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305" yWindow="15" windowWidth="10200" windowHeight="8055"/>
  </bookViews>
  <sheets>
    <sheet name="表紙" sheetId="11" r:id="rId1"/>
    <sheet name="所 在 地" sheetId="105" r:id="rId2"/>
    <sheet name="運    営" sheetId="2" r:id="rId3"/>
    <sheet name="施設・職員" sheetId="1" r:id="rId4"/>
    <sheet name="経費・資料（１）" sheetId="3" r:id="rId5"/>
    <sheet name="資料(2)" sheetId="7" r:id="rId6"/>
    <sheet name="奉仕状況(1)" sheetId="5" r:id="rId7"/>
    <sheet name="奉仕状況(2)" sheetId="6" r:id="rId8"/>
    <sheet name="障害者ｻｰﾋﾞｽ" sheetId="114" r:id="rId9"/>
    <sheet name="児童ｻｰﾋﾞｽ" sheetId="115" r:id="rId10"/>
    <sheet name="ＹＡ・乳幼児と保護者・シニア・地域課題" sheetId="116" r:id="rId11"/>
    <sheet name="学校等支援・ボランティア" sheetId="117" r:id="rId12"/>
  </sheets>
  <definedNames>
    <definedName name="_xlnm._FilterDatabase" localSheetId="10" hidden="1">ＹＡ・乳幼児と保護者・シニア・地域課題!$A$3:$K$91</definedName>
    <definedName name="_xlnm._FilterDatabase" localSheetId="11" hidden="1">学校等支援・ボランティア!$A$2:$H$90</definedName>
    <definedName name="_xlnm._FilterDatabase" localSheetId="3" hidden="1">施設・職員!$C$1:$U$94</definedName>
    <definedName name="_xlnm._FilterDatabase" localSheetId="9" hidden="1">児童ｻｰﾋﾞｽ!$A$2:$L$90</definedName>
    <definedName name="_xlnm._FilterDatabase" localSheetId="8" hidden="1">障害者ｻｰﾋﾞｽ!$A$2:$L$86</definedName>
    <definedName name="_xlnm.Print_Area" localSheetId="10">ＹＡ・乳幼児と保護者・シニア・地域課題!$A$1:$K$91</definedName>
    <definedName name="_xlnm.Print_Area" localSheetId="2">'運    営'!$B$1:$O$91</definedName>
    <definedName name="_xlnm.Print_Area" localSheetId="11">学校等支援・ボランティア!$A$1:$H$90</definedName>
    <definedName name="_xlnm.Print_Area" localSheetId="4">'経費・資料（１）'!$B$1:$W$93</definedName>
    <definedName name="_xlnm.Print_Area" localSheetId="3">施設・職員!$B$1:$V$92</definedName>
    <definedName name="_xlnm.Print_Area" localSheetId="5">'資料(2)'!$B$1:$O$91</definedName>
    <definedName name="_xlnm.Print_Area" localSheetId="9">児童ｻｰﾋﾞｽ!$A$1:$K$90</definedName>
    <definedName name="_xlnm.Print_Area" localSheetId="1">'所 在 地'!$B$1:$H$74</definedName>
    <definedName name="_xlnm.Print_Area" localSheetId="8">障害者ｻｰﾋﾞｽ!$A$1:$K$86</definedName>
    <definedName name="_xlnm.Print_Area" localSheetId="6">'奉仕状況(1)'!$B$1:$O$91</definedName>
    <definedName name="_xlnm.Print_Area" localSheetId="7">'奉仕状況(2)'!$A$1:$J$91</definedName>
    <definedName name="_xlnm.Print_Titles" localSheetId="10">ＹＡ・乳幼児と保護者・シニア・地域課題!$1:$3</definedName>
    <definedName name="_xlnm.Print_Titles" localSheetId="11">学校等支援・ボランティア!$1:$2</definedName>
  </definedNames>
  <calcPr calcId="145621" fullCalcOnLoad="1"/>
</workbook>
</file>

<file path=xl/calcChain.xml><?xml version="1.0" encoding="utf-8"?>
<calcChain xmlns="http://schemas.openxmlformats.org/spreadsheetml/2006/main">
  <c r="K87" i="115" l="1"/>
  <c r="K84" i="115"/>
  <c r="K73" i="115"/>
  <c r="K70" i="115"/>
  <c r="K66" i="115"/>
  <c r="K59" i="115"/>
  <c r="K51" i="115"/>
  <c r="K46" i="115"/>
  <c r="K42" i="115"/>
  <c r="K38" i="115"/>
  <c r="K35" i="115"/>
  <c r="K31" i="115"/>
  <c r="K25" i="115"/>
  <c r="K20" i="115"/>
  <c r="K88" i="115"/>
  <c r="K89" i="115"/>
  <c r="K13" i="115"/>
  <c r="U6" i="105"/>
  <c r="T6" i="105"/>
  <c r="U5" i="105"/>
  <c r="T5" i="105"/>
  <c r="T4" i="105"/>
  <c r="U4" i="105"/>
  <c r="U6" i="2"/>
  <c r="U4" i="2"/>
  <c r="U4" i="5"/>
  <c r="T6" i="5"/>
  <c r="U6" i="5"/>
  <c r="T5" i="2"/>
  <c r="T4" i="5"/>
  <c r="U5" i="5"/>
  <c r="T6" i="2"/>
  <c r="U5" i="2"/>
  <c r="T5" i="5"/>
  <c r="T4" i="2"/>
</calcChain>
</file>

<file path=xl/comments1.xml><?xml version="1.0" encoding="utf-8"?>
<comments xmlns="http://schemas.openxmlformats.org/spreadsheetml/2006/main">
  <authors>
    <author>草木原　圭子</author>
  </authors>
  <commentList>
    <comment ref="G59" authorId="0">
      <text>
        <r>
          <rPr>
            <sz val="8"/>
            <color indexed="81"/>
            <rFont val="ＭＳ Ｐゴシック"/>
            <family val="3"/>
            <charset val="128"/>
          </rPr>
          <t>「経費・資料（１）シートの久世の数値を見るように加工している。
Ｈ３1年度にこの資料を作成するときは、真庭中央が中央館のため、数式を直すこと。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<sst xmlns="http://schemas.openxmlformats.org/spreadsheetml/2006/main" count="4503" uniqueCount="1357">
  <si>
    <t>0866-22-2912</t>
  </si>
  <si>
    <t>0866-22-1115</t>
  </si>
  <si>
    <t>1953.12.00</t>
  </si>
  <si>
    <t>高梁市立成羽図書館</t>
  </si>
  <si>
    <t>〒716-0111</t>
  </si>
  <si>
    <t>高梁市成羽町下原967</t>
  </si>
  <si>
    <t>0866-42-2589</t>
  </si>
  <si>
    <t>0866-42-2526</t>
  </si>
  <si>
    <t>1952.03.00</t>
  </si>
  <si>
    <t>0867-72-2826</t>
  </si>
  <si>
    <t>2005.03.31</t>
  </si>
  <si>
    <t>－</t>
  </si>
  <si>
    <t>1968.09.25</t>
  </si>
  <si>
    <t>６０日に１度</t>
  </si>
  <si>
    <t>新見市立哲西図書館</t>
  </si>
  <si>
    <t>深井　正</t>
  </si>
  <si>
    <t>専任　</t>
  </si>
  <si>
    <t>〒719-3701</t>
  </si>
  <si>
    <t>新見市哲西町矢田3604</t>
  </si>
  <si>
    <t>0867-94-2110</t>
  </si>
  <si>
    <t>0867-94-2100</t>
  </si>
  <si>
    <t>備前市立図書館</t>
  </si>
  <si>
    <t>〒705-0021</t>
  </si>
  <si>
    <t>備前市西片上17-2</t>
  </si>
  <si>
    <t>0869-64-1134</t>
  </si>
  <si>
    <t>0869-64-1250</t>
  </si>
  <si>
    <t>1986.04.00</t>
  </si>
  <si>
    <t>祝日の翌日　土日を除く末日</t>
  </si>
  <si>
    <t>備前市立図書館日生分館</t>
  </si>
  <si>
    <t>〒701-3204</t>
  </si>
  <si>
    <t>備前市日生町日生241-87</t>
  </si>
  <si>
    <t>0869-72-1098</t>
  </si>
  <si>
    <t>備前市立図書館吉永分館</t>
  </si>
  <si>
    <t>0869-84-2605</t>
  </si>
  <si>
    <t>0869-84-3844</t>
  </si>
  <si>
    <t>〒701-4221</t>
  </si>
  <si>
    <t>2010.4.1</t>
  </si>
  <si>
    <t>赤磐市立中央図書館</t>
  </si>
  <si>
    <t>〒709-0816</t>
  </si>
  <si>
    <t>086-955-0076</t>
  </si>
  <si>
    <t>086-955-0083</t>
  </si>
  <si>
    <t>1991.04.01</t>
  </si>
  <si>
    <t>赤磐市立赤坂図書館</t>
  </si>
  <si>
    <t>〒701-2222</t>
  </si>
  <si>
    <t>赤磐市町苅田507</t>
  </si>
  <si>
    <t>086-957-2212</t>
  </si>
  <si>
    <t>086-957-9450</t>
  </si>
  <si>
    <t>1971.03.00</t>
  </si>
  <si>
    <t>赤磐市立熊山図書館</t>
  </si>
  <si>
    <t>〒709-0705</t>
  </si>
  <si>
    <t>赤磐市松木621-1</t>
  </si>
  <si>
    <t>086-995-1273</t>
  </si>
  <si>
    <t>086-995-3823</t>
  </si>
  <si>
    <t>2001.09.01</t>
  </si>
  <si>
    <t>赤磐市立吉井図書館</t>
  </si>
  <si>
    <t>〒701-2503</t>
  </si>
  <si>
    <t>赤磐市周匝142</t>
  </si>
  <si>
    <t>086-954-9200</t>
  </si>
  <si>
    <t>086-954-9201</t>
  </si>
  <si>
    <t>1999.03.27</t>
  </si>
  <si>
    <t>真庭市立久世図書館</t>
  </si>
  <si>
    <t>〒719-3214</t>
  </si>
  <si>
    <t>真庭市鍋屋17-1</t>
  </si>
  <si>
    <t>0867-42-7203</t>
  </si>
  <si>
    <t>0867-42-7204</t>
  </si>
  <si>
    <t>1997.04.17</t>
  </si>
  <si>
    <t>0867-44-2012</t>
  </si>
  <si>
    <t>1907.04.00</t>
  </si>
  <si>
    <t>真庭市立蒜山図書館</t>
  </si>
  <si>
    <t>〒717-0505</t>
  </si>
  <si>
    <t>真庭市蒜山上長田545-2</t>
  </si>
  <si>
    <t>0867-66-7880</t>
  </si>
  <si>
    <t>0867-66-7881</t>
  </si>
  <si>
    <t>美作市立中央図書館</t>
  </si>
  <si>
    <t>〒707-8501</t>
  </si>
  <si>
    <t>美作市栄町35</t>
  </si>
  <si>
    <t>0868-72-1135</t>
  </si>
  <si>
    <t>0868-72-1145</t>
  </si>
  <si>
    <t>美作市立英田図書館</t>
  </si>
  <si>
    <t>〒701-2604</t>
  </si>
  <si>
    <t>美作市福本806-1</t>
  </si>
  <si>
    <t>0868-74-3104</t>
  </si>
  <si>
    <t>0868-74-3153</t>
  </si>
  <si>
    <t>美作市立大原図書館</t>
  </si>
  <si>
    <t>〒707-0412</t>
  </si>
  <si>
    <t>美作市古町1709</t>
  </si>
  <si>
    <t>0868-78-3111</t>
  </si>
  <si>
    <t>美作市立作東図書館</t>
  </si>
  <si>
    <t>〒709-4292</t>
  </si>
  <si>
    <t>美作市江見945</t>
  </si>
  <si>
    <t>0868-75-0007</t>
  </si>
  <si>
    <t>0868-75-1118</t>
  </si>
  <si>
    <t>美作市立東粟倉図書館</t>
  </si>
  <si>
    <t>〒707-0403</t>
  </si>
  <si>
    <t>美作市東青野395</t>
  </si>
  <si>
    <t>0868-78-3650</t>
  </si>
  <si>
    <t>0868-78-4568</t>
  </si>
  <si>
    <t>〒719-0243</t>
  </si>
  <si>
    <t>浅口市鴨方町鴨方2244-13</t>
  </si>
  <si>
    <t>浅口市立鴨方図書館</t>
  </si>
  <si>
    <t>0865-44-7004</t>
  </si>
  <si>
    <t>1983.02.00</t>
  </si>
  <si>
    <t>浅口市立金光さつき図書館</t>
  </si>
  <si>
    <t>〒719-0104</t>
  </si>
  <si>
    <t>浅口市金光町占見新田790-1</t>
  </si>
  <si>
    <t>0865-42-6637</t>
  </si>
  <si>
    <t>0865-42-6590</t>
  </si>
  <si>
    <t>2003.11.01</t>
  </si>
  <si>
    <t>浅口市立寄島図書館</t>
  </si>
  <si>
    <t>〒714-0101</t>
  </si>
  <si>
    <t>浅口市寄島町16010</t>
  </si>
  <si>
    <t>0865-54-3144</t>
  </si>
  <si>
    <t>0865-54-3015</t>
  </si>
  <si>
    <t>2009.04.01</t>
  </si>
  <si>
    <t>和気町立図書館</t>
  </si>
  <si>
    <t>〒709-0422</t>
  </si>
  <si>
    <t>和気郡和気町尺所2-7</t>
  </si>
  <si>
    <t>0869-93-0433</t>
  </si>
  <si>
    <t>0869-92-9372</t>
  </si>
  <si>
    <t>1992.07.17</t>
  </si>
  <si>
    <t>〒709-0521</t>
  </si>
  <si>
    <t>和気郡和気町父井原430-1</t>
  </si>
  <si>
    <t>和気町立佐伯図書館</t>
  </si>
  <si>
    <t>0869-88-9112</t>
  </si>
  <si>
    <t>0869-88-9008</t>
  </si>
  <si>
    <t>1999.02.02</t>
  </si>
  <si>
    <t>早島町立図書館</t>
  </si>
  <si>
    <t>〒701-0303</t>
  </si>
  <si>
    <t>都窪郡早島町前潟370-1</t>
  </si>
  <si>
    <t>086-482-1513</t>
  </si>
  <si>
    <t>086-482-4802</t>
  </si>
  <si>
    <t>1987.05.00</t>
  </si>
  <si>
    <t>毎月最終木曜日</t>
  </si>
  <si>
    <t>里庄町立図書館</t>
  </si>
  <si>
    <t>〒719-0301</t>
  </si>
  <si>
    <t>浅口郡里庄町里見2621</t>
  </si>
  <si>
    <t>0865-64-6016</t>
  </si>
  <si>
    <t>0865-64-6017</t>
  </si>
  <si>
    <t>1993.06.00</t>
  </si>
  <si>
    <t>毎週火曜日</t>
  </si>
  <si>
    <t>矢掛町立図書館</t>
  </si>
  <si>
    <t>妹尾　眞理子</t>
  </si>
  <si>
    <t>〒714-1201</t>
  </si>
  <si>
    <t>小田郡矢掛町矢掛2677-1</t>
  </si>
  <si>
    <t>0866-82-2100</t>
  </si>
  <si>
    <t>0866-82-9101</t>
  </si>
  <si>
    <t>1999.04.01</t>
  </si>
  <si>
    <t>鏡野町立図書館</t>
  </si>
  <si>
    <t>〒708-0324</t>
  </si>
  <si>
    <t>苫田郡鏡野町竹田663-7</t>
  </si>
  <si>
    <t>0868-54-7700</t>
  </si>
  <si>
    <t>0868-54-7755</t>
  </si>
  <si>
    <t>2003.03.27</t>
  </si>
  <si>
    <t>〒709-4316</t>
  </si>
  <si>
    <t>勝田郡勝央町勝間田207-4</t>
  </si>
  <si>
    <t>勝央図書館</t>
  </si>
  <si>
    <t>0868-38-0250</t>
  </si>
  <si>
    <t>0868-38-0260</t>
  </si>
  <si>
    <t>2001.10.02</t>
  </si>
  <si>
    <t>奈義町立図書館</t>
  </si>
  <si>
    <t>〒708-1323</t>
  </si>
  <si>
    <t>勝田郡奈義町豊沢441</t>
  </si>
  <si>
    <t>0868-36-5811</t>
  </si>
  <si>
    <t>0868-36-5855</t>
  </si>
  <si>
    <t>1994.04.25</t>
  </si>
  <si>
    <t>月末に近い平日、祝日の翌日</t>
  </si>
  <si>
    <t>〒709-3614</t>
  </si>
  <si>
    <t>久米郡久米南町下弓削515-1</t>
  </si>
  <si>
    <t>久米南町図書館</t>
  </si>
  <si>
    <t>2001.02.01</t>
  </si>
  <si>
    <t>美咲町立中央図書館</t>
  </si>
  <si>
    <t>〒709-3702</t>
  </si>
  <si>
    <t>久米郡美咲町打穴下448-4</t>
  </si>
  <si>
    <t>0868-66-7151</t>
  </si>
  <si>
    <t>0868-66-7152</t>
  </si>
  <si>
    <t>2007.09.28</t>
  </si>
  <si>
    <t>毎月末日　年末年始　資料整理期間　</t>
  </si>
  <si>
    <t>美咲町立旭図書館</t>
  </si>
  <si>
    <t>〒709-3404</t>
  </si>
  <si>
    <t>久米郡美咲町西川1001-7</t>
  </si>
  <si>
    <t>0867-27-9012</t>
  </si>
  <si>
    <t>0867-27-9013</t>
  </si>
  <si>
    <t>1997.03.12</t>
  </si>
  <si>
    <t>美咲町立柵原図書館</t>
  </si>
  <si>
    <t>〒708-1543</t>
  </si>
  <si>
    <t>久米郡美咲町書副180</t>
  </si>
  <si>
    <t>0868-64-7055</t>
  </si>
  <si>
    <t>0868-64-7547</t>
  </si>
  <si>
    <t>2000.04.28</t>
  </si>
  <si>
    <t>〒709-2398</t>
  </si>
  <si>
    <t>加賀郡吉備中央町下加茂1073-1</t>
  </si>
  <si>
    <t>かもがわ図書館</t>
  </si>
  <si>
    <t>0867-34-1115</t>
  </si>
  <si>
    <t>2011.12.13</t>
  </si>
  <si>
    <t>〒716-1192</t>
  </si>
  <si>
    <t>ロマン高原かよう図書館</t>
  </si>
  <si>
    <t>0866-54-1331</t>
  </si>
  <si>
    <t>0866-54-1311</t>
  </si>
  <si>
    <t>金光図書館</t>
  </si>
  <si>
    <t>〒719-0111</t>
  </si>
  <si>
    <t>浅口市金光町大谷320</t>
  </si>
  <si>
    <t>0865-42-2054</t>
  </si>
  <si>
    <t>0865-42-3134</t>
  </si>
  <si>
    <t>1943.09.08</t>
  </si>
  <si>
    <t>年末年始、資料整理期間</t>
  </si>
  <si>
    <t>稲荷　日應</t>
  </si>
  <si>
    <t>〒701-1331</t>
  </si>
  <si>
    <t>岡山市北区高松稲荷712</t>
  </si>
  <si>
    <t>最上図書館　</t>
  </si>
  <si>
    <t>086-287-3708</t>
  </si>
  <si>
    <t>086-287-3709</t>
  </si>
  <si>
    <t>1962.04.00</t>
  </si>
  <si>
    <t>12/16～1/15、最上稲荷の年中行事執行の日</t>
  </si>
  <si>
    <t>１５時００分</t>
  </si>
  <si>
    <t>専任なし</t>
    <rPh sb="0" eb="2">
      <t>センニン</t>
    </rPh>
    <phoneticPr fontId="2"/>
  </si>
  <si>
    <t>有</t>
    <rPh sb="0" eb="1">
      <t>ア</t>
    </rPh>
    <phoneticPr fontId="2"/>
  </si>
  <si>
    <t>金光</t>
    <phoneticPr fontId="2"/>
  </si>
  <si>
    <t>最上</t>
    <phoneticPr fontId="2"/>
  </si>
  <si>
    <t>県</t>
    <rPh sb="0" eb="1">
      <t>ケン</t>
    </rPh>
    <phoneticPr fontId="2"/>
  </si>
  <si>
    <t>哲西</t>
    <rPh sb="0" eb="2">
      <t>テッセイ</t>
    </rPh>
    <phoneticPr fontId="2"/>
  </si>
  <si>
    <t>鴨方</t>
    <phoneticPr fontId="2"/>
  </si>
  <si>
    <t>里庄</t>
    <phoneticPr fontId="2"/>
  </si>
  <si>
    <t>岡中</t>
    <phoneticPr fontId="2"/>
  </si>
  <si>
    <t>足守</t>
    <phoneticPr fontId="2"/>
  </si>
  <si>
    <t>伊島</t>
    <phoneticPr fontId="2"/>
  </si>
  <si>
    <t>幸町</t>
    <phoneticPr fontId="2"/>
  </si>
  <si>
    <t>浦安</t>
    <phoneticPr fontId="2"/>
  </si>
  <si>
    <t>鴨方</t>
    <phoneticPr fontId="2"/>
  </si>
  <si>
    <t>里庄</t>
    <phoneticPr fontId="2"/>
  </si>
  <si>
    <t>灘崎</t>
    <rPh sb="0" eb="2">
      <t>ナダサキ</t>
    </rPh>
    <phoneticPr fontId="2"/>
  </si>
  <si>
    <t>御津</t>
    <rPh sb="0" eb="2">
      <t>ミツ</t>
    </rPh>
    <phoneticPr fontId="2"/>
  </si>
  <si>
    <t>加茂</t>
    <rPh sb="0" eb="2">
      <t>カモ</t>
    </rPh>
    <phoneticPr fontId="2"/>
  </si>
  <si>
    <t>久米</t>
    <rPh sb="0" eb="2">
      <t>クメ</t>
    </rPh>
    <phoneticPr fontId="2"/>
  </si>
  <si>
    <t>勝北</t>
    <rPh sb="0" eb="2">
      <t>ショウボク</t>
    </rPh>
    <phoneticPr fontId="2"/>
  </si>
  <si>
    <t>芳井</t>
    <rPh sb="0" eb="2">
      <t>ヨシイ</t>
    </rPh>
    <phoneticPr fontId="2"/>
  </si>
  <si>
    <t>所在地</t>
    <rPh sb="0" eb="3">
      <t>ショザイチ</t>
    </rPh>
    <phoneticPr fontId="2"/>
  </si>
  <si>
    <t>電話</t>
    <rPh sb="0" eb="2">
      <t>デンワ</t>
    </rPh>
    <phoneticPr fontId="2"/>
  </si>
  <si>
    <t>-</t>
    <phoneticPr fontId="2"/>
  </si>
  <si>
    <t>勤務</t>
    <rPh sb="0" eb="2">
      <t>キンム</t>
    </rPh>
    <phoneticPr fontId="2"/>
  </si>
  <si>
    <t>司書資格</t>
    <rPh sb="0" eb="2">
      <t>シショ</t>
    </rPh>
    <rPh sb="2" eb="4">
      <t>シカク</t>
    </rPh>
    <phoneticPr fontId="2"/>
  </si>
  <si>
    <t>ＮＯ</t>
    <phoneticPr fontId="2"/>
  </si>
  <si>
    <t>玉野</t>
    <rPh sb="0" eb="1">
      <t>タマ</t>
    </rPh>
    <rPh sb="1" eb="2">
      <t>ノ</t>
    </rPh>
    <phoneticPr fontId="2"/>
  </si>
  <si>
    <t>備前</t>
    <rPh sb="0" eb="2">
      <t>ビゼン</t>
    </rPh>
    <phoneticPr fontId="2"/>
  </si>
  <si>
    <t>瀬戸内</t>
    <rPh sb="0" eb="3">
      <t>セトウチ</t>
    </rPh>
    <phoneticPr fontId="2"/>
  </si>
  <si>
    <t>美作</t>
    <rPh sb="0" eb="2">
      <t>ミマサカ</t>
    </rPh>
    <phoneticPr fontId="2"/>
  </si>
  <si>
    <t>私立</t>
    <rPh sb="0" eb="2">
      <t>シリツ</t>
    </rPh>
    <phoneticPr fontId="2"/>
  </si>
  <si>
    <t>赤坂</t>
    <rPh sb="0" eb="2">
      <t>アカサカ</t>
    </rPh>
    <phoneticPr fontId="2"/>
  </si>
  <si>
    <t>英田</t>
    <rPh sb="0" eb="2">
      <t>アイダ</t>
    </rPh>
    <phoneticPr fontId="2"/>
  </si>
  <si>
    <t>大原</t>
    <rPh sb="0" eb="2">
      <t>オオハラ</t>
    </rPh>
    <phoneticPr fontId="2"/>
  </si>
  <si>
    <t>東粟倉</t>
    <rPh sb="0" eb="1">
      <t>ヒガシ</t>
    </rPh>
    <rPh sb="1" eb="3">
      <t>アワクラ</t>
    </rPh>
    <phoneticPr fontId="2"/>
  </si>
  <si>
    <t>日生</t>
    <rPh sb="0" eb="2">
      <t>ヒナセ</t>
    </rPh>
    <phoneticPr fontId="2"/>
  </si>
  <si>
    <t>吉永</t>
    <rPh sb="0" eb="2">
      <t>ヨシナガ</t>
    </rPh>
    <phoneticPr fontId="2"/>
  </si>
  <si>
    <t>蒜山</t>
    <rPh sb="0" eb="2">
      <t>ヒルゼン</t>
    </rPh>
    <phoneticPr fontId="2"/>
  </si>
  <si>
    <t>岡山県</t>
    <rPh sb="0" eb="3">
      <t>オカヤマケン</t>
    </rPh>
    <phoneticPr fontId="2"/>
  </si>
  <si>
    <t>岡山市</t>
    <rPh sb="0" eb="3">
      <t>オカヤマシ</t>
    </rPh>
    <phoneticPr fontId="2"/>
  </si>
  <si>
    <t>倉敷市</t>
    <rPh sb="0" eb="3">
      <t>クラシキシ</t>
    </rPh>
    <phoneticPr fontId="2"/>
  </si>
  <si>
    <t>津山市</t>
    <rPh sb="0" eb="3">
      <t>ツヤマシ</t>
    </rPh>
    <phoneticPr fontId="2"/>
  </si>
  <si>
    <t>玉野市</t>
    <rPh sb="0" eb="3">
      <t>タマノシ</t>
    </rPh>
    <phoneticPr fontId="2"/>
  </si>
  <si>
    <t>笠岡市</t>
    <rPh sb="0" eb="3">
      <t>カサオカシ</t>
    </rPh>
    <phoneticPr fontId="2"/>
  </si>
  <si>
    <t>井原市</t>
    <rPh sb="0" eb="3">
      <t>イバラシ</t>
    </rPh>
    <phoneticPr fontId="2"/>
  </si>
  <si>
    <t>総社市</t>
    <rPh sb="0" eb="3">
      <t>ソウジャシ</t>
    </rPh>
    <phoneticPr fontId="2"/>
  </si>
  <si>
    <t>高梁市</t>
    <rPh sb="0" eb="3">
      <t>タカハシシ</t>
    </rPh>
    <phoneticPr fontId="2"/>
  </si>
  <si>
    <t>新見市</t>
    <rPh sb="0" eb="3">
      <t>ニイミシ</t>
    </rPh>
    <phoneticPr fontId="2"/>
  </si>
  <si>
    <t>備前市</t>
    <rPh sb="0" eb="3">
      <t>ビゼンシ</t>
    </rPh>
    <phoneticPr fontId="2"/>
  </si>
  <si>
    <t>赤磐市</t>
    <rPh sb="0" eb="2">
      <t>アカイワ</t>
    </rPh>
    <rPh sb="2" eb="3">
      <t>シ</t>
    </rPh>
    <phoneticPr fontId="2"/>
  </si>
  <si>
    <t>中央</t>
    <rPh sb="0" eb="2">
      <t>チュウオウ</t>
    </rPh>
    <phoneticPr fontId="2"/>
  </si>
  <si>
    <t>真庭市</t>
    <rPh sb="0" eb="2">
      <t>マニワ</t>
    </rPh>
    <rPh sb="2" eb="3">
      <t>シ</t>
    </rPh>
    <phoneticPr fontId="2"/>
  </si>
  <si>
    <t>美作市</t>
    <rPh sb="0" eb="2">
      <t>ミマサカ</t>
    </rPh>
    <rPh sb="2" eb="3">
      <t>シ</t>
    </rPh>
    <phoneticPr fontId="2"/>
  </si>
  <si>
    <t>和気町</t>
    <rPh sb="0" eb="3">
      <t>ワケチョウ</t>
    </rPh>
    <phoneticPr fontId="2"/>
  </si>
  <si>
    <t>早島町</t>
    <rPh sb="0" eb="3">
      <t>ハヤシマチョウ</t>
    </rPh>
    <phoneticPr fontId="2"/>
  </si>
  <si>
    <t>里庄町</t>
    <rPh sb="0" eb="3">
      <t>サトショウチョウ</t>
    </rPh>
    <phoneticPr fontId="2"/>
  </si>
  <si>
    <t>矢掛町</t>
    <rPh sb="0" eb="3">
      <t>ヤカゲチョウ</t>
    </rPh>
    <phoneticPr fontId="2"/>
  </si>
  <si>
    <t>鏡野町</t>
    <rPh sb="0" eb="3">
      <t>カガミノチョウ</t>
    </rPh>
    <phoneticPr fontId="2"/>
  </si>
  <si>
    <t>勝央町</t>
    <rPh sb="0" eb="3">
      <t>ショウオウチョウ</t>
    </rPh>
    <phoneticPr fontId="2"/>
  </si>
  <si>
    <t>奈義町</t>
    <rPh sb="0" eb="3">
      <t>ナギチョウ</t>
    </rPh>
    <phoneticPr fontId="2"/>
  </si>
  <si>
    <t>久米南町</t>
    <rPh sb="0" eb="4">
      <t>クメナンチョウ</t>
    </rPh>
    <phoneticPr fontId="2"/>
  </si>
  <si>
    <t>美咲町</t>
    <rPh sb="0" eb="3">
      <t>ミサキチョウ</t>
    </rPh>
    <phoneticPr fontId="2"/>
  </si>
  <si>
    <t>津山</t>
    <phoneticPr fontId="2"/>
  </si>
  <si>
    <t>瀬戸内市</t>
    <rPh sb="0" eb="3">
      <t>セトウチ</t>
    </rPh>
    <rPh sb="3" eb="4">
      <t>シ</t>
    </rPh>
    <phoneticPr fontId="2"/>
  </si>
  <si>
    <t>非常勤</t>
    <rPh sb="0" eb="3">
      <t>ヒジョウキン</t>
    </rPh>
    <phoneticPr fontId="2"/>
  </si>
  <si>
    <t>専任</t>
    <rPh sb="0" eb="2">
      <t>センニン</t>
    </rPh>
    <phoneticPr fontId="2"/>
  </si>
  <si>
    <t>常勤</t>
    <rPh sb="0" eb="2">
      <t>ジョウキン</t>
    </rPh>
    <phoneticPr fontId="2"/>
  </si>
  <si>
    <t>（内ｻｰﾋﾞｽﾎﾟｲﾝﾄ）</t>
    <rPh sb="1" eb="2">
      <t>ウチ</t>
    </rPh>
    <phoneticPr fontId="2"/>
  </si>
  <si>
    <t>年間購入図書冊数（冊）</t>
    <rPh sb="0" eb="2">
      <t>ネンカン</t>
    </rPh>
    <rPh sb="2" eb="4">
      <t>コウニュウ</t>
    </rPh>
    <rPh sb="4" eb="6">
      <t>トショ</t>
    </rPh>
    <rPh sb="6" eb="8">
      <t>サッスウ</t>
    </rPh>
    <rPh sb="9" eb="10">
      <t>サツ</t>
    </rPh>
    <phoneticPr fontId="2"/>
  </si>
  <si>
    <t>寄贈・その他図書冊数（冊）</t>
    <rPh sb="0" eb="2">
      <t>キゾウ</t>
    </rPh>
    <rPh sb="3" eb="6">
      <t>ソノタ</t>
    </rPh>
    <rPh sb="6" eb="8">
      <t>トショ</t>
    </rPh>
    <rPh sb="8" eb="10">
      <t>サッスウ</t>
    </rPh>
    <rPh sb="11" eb="12">
      <t>サツ</t>
    </rPh>
    <phoneticPr fontId="2"/>
  </si>
  <si>
    <t>年間受入図書冊数（冊）</t>
    <rPh sb="0" eb="2">
      <t>ネンカン</t>
    </rPh>
    <rPh sb="2" eb="4">
      <t>ウケイレ</t>
    </rPh>
    <rPh sb="4" eb="6">
      <t>トショ</t>
    </rPh>
    <rPh sb="6" eb="8">
      <t>サッスウ</t>
    </rPh>
    <rPh sb="9" eb="10">
      <t>サツ</t>
    </rPh>
    <phoneticPr fontId="2"/>
  </si>
  <si>
    <t>合計冊数</t>
    <rPh sb="0" eb="2">
      <t>ゴウケイ</t>
    </rPh>
    <rPh sb="2" eb="4">
      <t>サッスウ</t>
    </rPh>
    <phoneticPr fontId="2"/>
  </si>
  <si>
    <t>●市町計</t>
    <rPh sb="1" eb="2">
      <t>シ</t>
    </rPh>
    <rPh sb="2" eb="3">
      <t>チョウ</t>
    </rPh>
    <rPh sb="3" eb="4">
      <t>ケイ</t>
    </rPh>
    <phoneticPr fontId="2"/>
  </si>
  <si>
    <t>●県・市町計</t>
    <rPh sb="1" eb="2">
      <t>ケン</t>
    </rPh>
    <rPh sb="3" eb="4">
      <t>シ</t>
    </rPh>
    <rPh sb="4" eb="5">
      <t>チョウ</t>
    </rPh>
    <rPh sb="5" eb="6">
      <t>ケイ</t>
    </rPh>
    <phoneticPr fontId="2"/>
  </si>
  <si>
    <t>※　人口一人当たり資料費は、臨時的資料費も含む。</t>
    <rPh sb="2" eb="4">
      <t>ジンコウ</t>
    </rPh>
    <rPh sb="4" eb="6">
      <t>ヒトリ</t>
    </rPh>
    <rPh sb="6" eb="7">
      <t>ア</t>
    </rPh>
    <rPh sb="9" eb="12">
      <t>シリョウヒ</t>
    </rPh>
    <rPh sb="14" eb="17">
      <t>リンジテキ</t>
    </rPh>
    <rPh sb="17" eb="20">
      <t>シリョウヒ</t>
    </rPh>
    <rPh sb="21" eb="22">
      <t>フク</t>
    </rPh>
    <phoneticPr fontId="2"/>
  </si>
  <si>
    <t>図書
購入費
（千円）</t>
    <rPh sb="0" eb="2">
      <t>トショ</t>
    </rPh>
    <rPh sb="3" eb="6">
      <t>コウニュウヒ</t>
    </rPh>
    <rPh sb="8" eb="10">
      <t>センエン</t>
    </rPh>
    <phoneticPr fontId="2"/>
  </si>
  <si>
    <t>ｻｰﾋﾞｽﾎﾟｲﾝﾄ用資料費（千円）</t>
    <rPh sb="10" eb="11">
      <t>ヨウ</t>
    </rPh>
    <rPh sb="11" eb="13">
      <t>シリョウ</t>
    </rPh>
    <rPh sb="13" eb="14">
      <t>ヒ</t>
    </rPh>
    <rPh sb="15" eb="17">
      <t>センエン</t>
    </rPh>
    <phoneticPr fontId="2"/>
  </si>
  <si>
    <t>資料費
小計
（千円）</t>
    <rPh sb="0" eb="3">
      <t>シリョウヒ</t>
    </rPh>
    <rPh sb="4" eb="6">
      <t>ショウケイ</t>
    </rPh>
    <rPh sb="8" eb="10">
      <t>センエン</t>
    </rPh>
    <phoneticPr fontId="2"/>
  </si>
  <si>
    <t>●市町計</t>
    <rPh sb="1" eb="3">
      <t>シチョウ</t>
    </rPh>
    <rPh sb="3" eb="4">
      <t>ケイ</t>
    </rPh>
    <phoneticPr fontId="2"/>
  </si>
  <si>
    <t>岡山県内公共図書館調査</t>
    <rPh sb="0" eb="2">
      <t>オカヤマ</t>
    </rPh>
    <rPh sb="2" eb="4">
      <t>ケンナイ</t>
    </rPh>
    <rPh sb="4" eb="6">
      <t>コウキョウ</t>
    </rPh>
    <rPh sb="6" eb="9">
      <t>トショカン</t>
    </rPh>
    <rPh sb="9" eb="11">
      <t>チョウサ</t>
    </rPh>
    <phoneticPr fontId="2"/>
  </si>
  <si>
    <t>＜収録内容＞</t>
    <phoneticPr fontId="2"/>
  </si>
  <si>
    <t>臨時的
資料費
（千円）</t>
    <rPh sb="0" eb="3">
      <t>リンジテキ</t>
    </rPh>
    <rPh sb="4" eb="7">
      <t>シリョウヒ</t>
    </rPh>
    <rPh sb="9" eb="11">
      <t>センエン</t>
    </rPh>
    <phoneticPr fontId="2"/>
  </si>
  <si>
    <t>中央館に一括記入</t>
    <rPh sb="0" eb="2">
      <t>チュウオウ</t>
    </rPh>
    <rPh sb="2" eb="3">
      <t>カン</t>
    </rPh>
    <rPh sb="4" eb="6">
      <t>イッカツ</t>
    </rPh>
    <rPh sb="6" eb="8">
      <t>キニュウ</t>
    </rPh>
    <phoneticPr fontId="2"/>
  </si>
  <si>
    <t>駐車場数</t>
    <rPh sb="0" eb="2">
      <t>チュウシャ</t>
    </rPh>
    <rPh sb="2" eb="4">
      <t>バカズ</t>
    </rPh>
    <phoneticPr fontId="2"/>
  </si>
  <si>
    <t>－</t>
    <phoneticPr fontId="2"/>
  </si>
  <si>
    <t>雑誌新聞購入費
(千円)</t>
    <rPh sb="0" eb="2">
      <t>ザッシ</t>
    </rPh>
    <rPh sb="2" eb="4">
      <t>シンブン</t>
    </rPh>
    <rPh sb="4" eb="7">
      <t>コウニュウヒ</t>
    </rPh>
    <rPh sb="9" eb="11">
      <t>センエン</t>
    </rPh>
    <phoneticPr fontId="2"/>
  </si>
  <si>
    <t>運　　　　　営</t>
    <rPh sb="0" eb="7">
      <t>ウンエイ</t>
    </rPh>
    <phoneticPr fontId="2"/>
  </si>
  <si>
    <t>休　館　日</t>
    <rPh sb="0" eb="5">
      <t>キュウカンビ</t>
    </rPh>
    <phoneticPr fontId="2"/>
  </si>
  <si>
    <t>開 館 時 間</t>
    <rPh sb="0" eb="3">
      <t>カイカン</t>
    </rPh>
    <rPh sb="4" eb="7">
      <t>ジカン</t>
    </rPh>
    <phoneticPr fontId="2"/>
  </si>
  <si>
    <t>奉仕人口
＊</t>
    <rPh sb="0" eb="2">
      <t>ホウシ</t>
    </rPh>
    <rPh sb="2" eb="4">
      <t>ジンコウ</t>
    </rPh>
    <phoneticPr fontId="2"/>
  </si>
  <si>
    <t>蔵書冊数
(冊)</t>
    <rPh sb="0" eb="2">
      <t>ゾウショ</t>
    </rPh>
    <rPh sb="2" eb="4">
      <t>サッスウ</t>
    </rPh>
    <rPh sb="6" eb="7">
      <t>サツ</t>
    </rPh>
    <phoneticPr fontId="2"/>
  </si>
  <si>
    <t>-</t>
  </si>
  <si>
    <t>自動車図書館用資料費
(千円)</t>
    <rPh sb="0" eb="3">
      <t>ジドウシャ</t>
    </rPh>
    <rPh sb="3" eb="6">
      <t>トショカン</t>
    </rPh>
    <rPh sb="6" eb="7">
      <t>ヨウ</t>
    </rPh>
    <rPh sb="7" eb="9">
      <t>シリョウ</t>
    </rPh>
    <rPh sb="9" eb="10">
      <t>ヒ</t>
    </rPh>
    <rPh sb="12" eb="14">
      <t>センエン</t>
    </rPh>
    <phoneticPr fontId="2"/>
  </si>
  <si>
    <t>自動車図書館用資料費
（千円）</t>
    <rPh sb="0" eb="3">
      <t>ジドウシャ</t>
    </rPh>
    <rPh sb="3" eb="6">
      <t>トショカン</t>
    </rPh>
    <rPh sb="6" eb="7">
      <t>ヨウ</t>
    </rPh>
    <rPh sb="7" eb="9">
      <t>シリョウ</t>
    </rPh>
    <rPh sb="9" eb="10">
      <t>ヒ</t>
    </rPh>
    <rPh sb="12" eb="14">
      <t>センエン</t>
    </rPh>
    <phoneticPr fontId="2"/>
  </si>
  <si>
    <t>奉仕人口1人当たり</t>
    <rPh sb="0" eb="2">
      <t>ホウシ</t>
    </rPh>
    <rPh sb="2" eb="4">
      <t>ジンコウ</t>
    </rPh>
    <rPh sb="4" eb="6">
      <t>１ニン</t>
    </rPh>
    <rPh sb="6" eb="7">
      <t>ア</t>
    </rPh>
    <phoneticPr fontId="2"/>
  </si>
  <si>
    <t>美星</t>
    <rPh sb="0" eb="2">
      <t>ビセイ</t>
    </rPh>
    <phoneticPr fontId="2"/>
  </si>
  <si>
    <t>成羽</t>
    <phoneticPr fontId="2"/>
  </si>
  <si>
    <t>瀬戸</t>
  </si>
  <si>
    <t>吉備中央町</t>
    <rPh sb="0" eb="2">
      <t>キビ</t>
    </rPh>
    <rPh sb="2" eb="5">
      <t>チュウオウチョウ</t>
    </rPh>
    <phoneticPr fontId="2"/>
  </si>
  <si>
    <t>巡回間隔</t>
    <rPh sb="0" eb="2">
      <t>ジュンカイ</t>
    </rPh>
    <rPh sb="2" eb="4">
      <t>カンカク</t>
    </rPh>
    <phoneticPr fontId="2"/>
  </si>
  <si>
    <t>赤中</t>
    <rPh sb="0" eb="1">
      <t>アカ</t>
    </rPh>
    <rPh sb="1" eb="2">
      <t>ナカ</t>
    </rPh>
    <phoneticPr fontId="2"/>
  </si>
  <si>
    <t>受付件数</t>
    <rPh sb="0" eb="2">
      <t>ウケツケ</t>
    </rPh>
    <rPh sb="2" eb="4">
      <t>ケンスウ</t>
    </rPh>
    <phoneticPr fontId="2"/>
  </si>
  <si>
    <t>-</t>
    <phoneticPr fontId="2"/>
  </si>
  <si>
    <t>自治体名</t>
    <rPh sb="0" eb="3">
      <t>ジチタイ</t>
    </rPh>
    <rPh sb="3" eb="4">
      <t>メイ</t>
    </rPh>
    <phoneticPr fontId="2"/>
  </si>
  <si>
    <t>-</t>
    <phoneticPr fontId="2"/>
  </si>
  <si>
    <t>文献複写</t>
    <rPh sb="0" eb="2">
      <t>ブンケン</t>
    </rPh>
    <rPh sb="2" eb="4">
      <t>フクシャ</t>
    </rPh>
    <phoneticPr fontId="2"/>
  </si>
  <si>
    <t>複・独の別</t>
    <rPh sb="0" eb="1">
      <t>フク</t>
    </rPh>
    <rPh sb="2" eb="3">
      <t>ドクリツ</t>
    </rPh>
    <rPh sb="4" eb="5">
      <t>ベツ</t>
    </rPh>
    <phoneticPr fontId="2"/>
  </si>
  <si>
    <t>氏    名</t>
    <rPh sb="0" eb="6">
      <t>シメイ</t>
    </rPh>
    <phoneticPr fontId="2"/>
  </si>
  <si>
    <t>施         設</t>
    <rPh sb="0" eb="11">
      <t>シセツ</t>
    </rPh>
    <phoneticPr fontId="2"/>
  </si>
  <si>
    <t>館        長</t>
    <rPh sb="0" eb="10">
      <t>カンチョウ</t>
    </rPh>
    <phoneticPr fontId="2"/>
  </si>
  <si>
    <t>蔵書冊数（冊）</t>
    <rPh sb="0" eb="2">
      <t>ゾウショ</t>
    </rPh>
    <rPh sb="2" eb="4">
      <t>サッスウ</t>
    </rPh>
    <rPh sb="5" eb="6">
      <t>サツ</t>
    </rPh>
    <phoneticPr fontId="2"/>
  </si>
  <si>
    <t>購入雑誌（種）</t>
    <rPh sb="0" eb="2">
      <t>コウニュウ</t>
    </rPh>
    <rPh sb="2" eb="4">
      <t>ザッシ</t>
    </rPh>
    <rPh sb="5" eb="6">
      <t>シュ</t>
    </rPh>
    <phoneticPr fontId="2"/>
  </si>
  <si>
    <t>視聴覚資料費（千円）</t>
    <rPh sb="0" eb="3">
      <t>シチョウカク</t>
    </rPh>
    <rPh sb="3" eb="6">
      <t>シリョウヒ</t>
    </rPh>
    <rPh sb="7" eb="9">
      <t>センエン</t>
    </rPh>
    <phoneticPr fontId="2"/>
  </si>
  <si>
    <t>その他資料費（千円）</t>
    <rPh sb="0" eb="3">
      <t>ソノタ</t>
    </rPh>
    <rPh sb="3" eb="6">
      <t>シリョウヒ</t>
    </rPh>
    <rPh sb="7" eb="9">
      <t>センエン</t>
    </rPh>
    <phoneticPr fontId="2"/>
  </si>
  <si>
    <t>成羽</t>
    <rPh sb="0" eb="2">
      <t>ナリワ</t>
    </rPh>
    <phoneticPr fontId="2"/>
  </si>
  <si>
    <t>委託・派遣</t>
    <rPh sb="0" eb="2">
      <t>イタク</t>
    </rPh>
    <rPh sb="3" eb="5">
      <t>ハケン</t>
    </rPh>
    <phoneticPr fontId="2"/>
  </si>
  <si>
    <t>かもがわ</t>
    <phoneticPr fontId="2"/>
  </si>
  <si>
    <t>かよう</t>
    <phoneticPr fontId="2"/>
  </si>
  <si>
    <t>吉備
中央町</t>
    <rPh sb="0" eb="2">
      <t>キビ</t>
    </rPh>
    <rPh sb="3" eb="6">
      <t>チュウオウチョウ</t>
    </rPh>
    <phoneticPr fontId="2"/>
  </si>
  <si>
    <t>かもがわ</t>
    <phoneticPr fontId="2"/>
  </si>
  <si>
    <t>かよう</t>
    <phoneticPr fontId="2"/>
  </si>
  <si>
    <t>かもがわ</t>
    <phoneticPr fontId="2"/>
  </si>
  <si>
    <t>かよう</t>
    <phoneticPr fontId="2"/>
  </si>
  <si>
    <t>登録</t>
    <rPh sb="0" eb="2">
      <t>トウロク</t>
    </rPh>
    <phoneticPr fontId="2"/>
  </si>
  <si>
    <t>登録者総数
（人）</t>
    <rPh sb="0" eb="3">
      <t>トウロクシャ</t>
    </rPh>
    <rPh sb="3" eb="5">
      <t>ソウスウ</t>
    </rPh>
    <rPh sb="7" eb="8">
      <t>ニン</t>
    </rPh>
    <phoneticPr fontId="2"/>
  </si>
  <si>
    <t>登録率
（％）</t>
    <rPh sb="0" eb="3">
      <t>トウロクリツ</t>
    </rPh>
    <phoneticPr fontId="2"/>
  </si>
  <si>
    <t>貸出冊数
(冊)</t>
    <rPh sb="0" eb="4">
      <t>カシダシサッスウ</t>
    </rPh>
    <rPh sb="6" eb="7">
      <t>サツ</t>
    </rPh>
    <phoneticPr fontId="2"/>
  </si>
  <si>
    <t>資料費
(円)</t>
    <rPh sb="0" eb="2">
      <t>シリョウ</t>
    </rPh>
    <rPh sb="2" eb="3">
      <t>トショヒ</t>
    </rPh>
    <rPh sb="5" eb="6">
      <t>エン</t>
    </rPh>
    <phoneticPr fontId="2"/>
  </si>
  <si>
    <t>専任職員1人当サービス人口
(千人)</t>
    <rPh sb="0" eb="2">
      <t>センニン</t>
    </rPh>
    <rPh sb="2" eb="4">
      <t>ショクイン</t>
    </rPh>
    <phoneticPr fontId="2"/>
  </si>
  <si>
    <t>図  書  館  名</t>
    <rPh sb="0" eb="7">
      <t>トショカン</t>
    </rPh>
    <rPh sb="9" eb="10">
      <t>メイ</t>
    </rPh>
    <phoneticPr fontId="2"/>
  </si>
  <si>
    <t>郵便番号</t>
    <rPh sb="0" eb="4">
      <t>ユウビンバンゴウ</t>
    </rPh>
    <phoneticPr fontId="2"/>
  </si>
  <si>
    <t>岡中</t>
    <phoneticPr fontId="2"/>
  </si>
  <si>
    <t>幸町</t>
    <phoneticPr fontId="2"/>
  </si>
  <si>
    <t>浦安</t>
    <phoneticPr fontId="2"/>
  </si>
  <si>
    <t>足守</t>
    <phoneticPr fontId="2"/>
  </si>
  <si>
    <t>伊島</t>
    <phoneticPr fontId="2"/>
  </si>
  <si>
    <t>建部</t>
    <phoneticPr fontId="2"/>
  </si>
  <si>
    <t>御津</t>
    <phoneticPr fontId="2"/>
  </si>
  <si>
    <t>倉中</t>
    <phoneticPr fontId="2"/>
  </si>
  <si>
    <t>玉島</t>
    <phoneticPr fontId="2"/>
  </si>
  <si>
    <t>水島</t>
    <phoneticPr fontId="2"/>
  </si>
  <si>
    <t>津山</t>
    <phoneticPr fontId="2"/>
  </si>
  <si>
    <t>玉野</t>
    <phoneticPr fontId="2"/>
  </si>
  <si>
    <t>笠岡</t>
    <phoneticPr fontId="2"/>
  </si>
  <si>
    <t>井原</t>
    <phoneticPr fontId="2"/>
  </si>
  <si>
    <t>総社</t>
    <phoneticPr fontId="2"/>
  </si>
  <si>
    <t>高梁</t>
    <phoneticPr fontId="2"/>
  </si>
  <si>
    <t>新見</t>
    <phoneticPr fontId="2"/>
  </si>
  <si>
    <t>鴨方</t>
    <phoneticPr fontId="2"/>
  </si>
  <si>
    <t>和気</t>
    <phoneticPr fontId="2"/>
  </si>
  <si>
    <t>佐伯</t>
    <phoneticPr fontId="2"/>
  </si>
  <si>
    <t>早島</t>
    <phoneticPr fontId="2"/>
  </si>
  <si>
    <t>里庄</t>
    <phoneticPr fontId="2"/>
  </si>
  <si>
    <t>奈義</t>
    <phoneticPr fontId="2"/>
  </si>
  <si>
    <t>旭</t>
    <phoneticPr fontId="2"/>
  </si>
  <si>
    <t>最上</t>
    <phoneticPr fontId="2"/>
  </si>
  <si>
    <t>東粟倉</t>
    <rPh sb="0" eb="1">
      <t>ヒガシ</t>
    </rPh>
    <rPh sb="1" eb="2">
      <t>アワ</t>
    </rPh>
    <rPh sb="2" eb="3">
      <t>クラ</t>
    </rPh>
    <phoneticPr fontId="2"/>
  </si>
  <si>
    <t>幸町</t>
    <rPh sb="0" eb="2">
      <t>サイワイチョウ</t>
    </rPh>
    <phoneticPr fontId="2"/>
  </si>
  <si>
    <t>久世</t>
    <rPh sb="0" eb="2">
      <t>クセ</t>
    </rPh>
    <phoneticPr fontId="2"/>
  </si>
  <si>
    <t>かもがわ</t>
    <phoneticPr fontId="2"/>
  </si>
  <si>
    <t>かよう</t>
    <phoneticPr fontId="2"/>
  </si>
  <si>
    <t>～</t>
  </si>
  <si>
    <t>金光</t>
    <rPh sb="0" eb="2">
      <t>コンコウ</t>
    </rPh>
    <phoneticPr fontId="2"/>
  </si>
  <si>
    <t>-</t>
    <phoneticPr fontId="2"/>
  </si>
  <si>
    <t>個　人　貸　出</t>
    <rPh sb="0" eb="3">
      <t>コジン</t>
    </rPh>
    <rPh sb="4" eb="5">
      <t>カシ</t>
    </rPh>
    <rPh sb="6" eb="7">
      <t>デ</t>
    </rPh>
    <phoneticPr fontId="2"/>
  </si>
  <si>
    <t>人口千人当たり</t>
    <rPh sb="0" eb="2">
      <t>ジンコウ</t>
    </rPh>
    <rPh sb="2" eb="4">
      <t>センニン</t>
    </rPh>
    <rPh sb="4" eb="5">
      <t>ア</t>
    </rPh>
    <phoneticPr fontId="2"/>
  </si>
  <si>
    <t>-</t>
    <phoneticPr fontId="2"/>
  </si>
  <si>
    <t>-</t>
    <phoneticPr fontId="2"/>
  </si>
  <si>
    <t>寄島</t>
    <rPh sb="0" eb="2">
      <t>ヨリシマ</t>
    </rPh>
    <phoneticPr fontId="2"/>
  </si>
  <si>
    <t>～</t>
    <phoneticPr fontId="2"/>
  </si>
  <si>
    <t>専有延床面積(㎡)</t>
    <rPh sb="0" eb="2">
      <t>センユウ</t>
    </rPh>
    <rPh sb="2" eb="3">
      <t>ノ</t>
    </rPh>
    <rPh sb="3" eb="6">
      <t>ユカメンセキ</t>
    </rPh>
    <phoneticPr fontId="2"/>
  </si>
  <si>
    <t>職員数</t>
    <rPh sb="0" eb="3">
      <t>ショクインスウ</t>
    </rPh>
    <phoneticPr fontId="2"/>
  </si>
  <si>
    <t>内司書</t>
    <rPh sb="0" eb="1">
      <t>ナイ</t>
    </rPh>
    <rPh sb="1" eb="3">
      <t>シショ</t>
    </rPh>
    <phoneticPr fontId="2"/>
  </si>
  <si>
    <t>兼任</t>
    <rPh sb="0" eb="2">
      <t>ケンニン</t>
    </rPh>
    <phoneticPr fontId="2"/>
  </si>
  <si>
    <t>臨時</t>
    <rPh sb="0" eb="2">
      <t>リンジ</t>
    </rPh>
    <phoneticPr fontId="2"/>
  </si>
  <si>
    <t>ｻｰﾋﾞｽﾎﾟｲﾝﾄ用資料費　（千円）</t>
    <rPh sb="10" eb="11">
      <t>ヨウ</t>
    </rPh>
    <rPh sb="11" eb="13">
      <t>シリョウ</t>
    </rPh>
    <rPh sb="13" eb="14">
      <t>ヒ</t>
    </rPh>
    <rPh sb="16" eb="18">
      <t>センエン</t>
    </rPh>
    <phoneticPr fontId="2"/>
  </si>
  <si>
    <t>年間受入冊数(冊)</t>
    <rPh sb="0" eb="2">
      <t>ネンカン</t>
    </rPh>
    <rPh sb="2" eb="4">
      <t>ウケイレ</t>
    </rPh>
    <rPh sb="4" eb="6">
      <t>サッスウ</t>
    </rPh>
    <rPh sb="7" eb="8">
      <t>サツ</t>
    </rPh>
    <phoneticPr fontId="2"/>
  </si>
  <si>
    <t>-</t>
    <phoneticPr fontId="2"/>
  </si>
  <si>
    <t>人口一人当り資料費（円）</t>
    <rPh sb="0" eb="2">
      <t>ジンコウ</t>
    </rPh>
    <rPh sb="2" eb="4">
      <t>ヒトリ</t>
    </rPh>
    <rPh sb="4" eb="5">
      <t>アタ</t>
    </rPh>
    <rPh sb="6" eb="8">
      <t>シリョウ</t>
    </rPh>
    <rPh sb="8" eb="9">
      <t>ヒ</t>
    </rPh>
    <rPh sb="10" eb="11">
      <t>エン</t>
    </rPh>
    <phoneticPr fontId="2"/>
  </si>
  <si>
    <t>人口一人当り資料費（円）</t>
    <rPh sb="0" eb="2">
      <t>ジンコウ</t>
    </rPh>
    <rPh sb="2" eb="4">
      <t>ヒトリ</t>
    </rPh>
    <rPh sb="4" eb="5">
      <t>アタ</t>
    </rPh>
    <rPh sb="6" eb="8">
      <t>シリョウ</t>
    </rPh>
    <rPh sb="8" eb="9">
      <t>トショヒ</t>
    </rPh>
    <rPh sb="10" eb="11">
      <t>エン</t>
    </rPh>
    <phoneticPr fontId="2"/>
  </si>
  <si>
    <t>計</t>
    <rPh sb="0" eb="1">
      <t>ケイ</t>
    </rPh>
    <phoneticPr fontId="2"/>
  </si>
  <si>
    <t>船穂</t>
    <rPh sb="0" eb="2">
      <t>フナオ</t>
    </rPh>
    <phoneticPr fontId="2"/>
  </si>
  <si>
    <t>真備</t>
    <rPh sb="0" eb="2">
      <t>マビ</t>
    </rPh>
    <phoneticPr fontId="2"/>
  </si>
  <si>
    <t>久米南</t>
    <rPh sb="0" eb="3">
      <t>クメナン</t>
    </rPh>
    <phoneticPr fontId="2"/>
  </si>
  <si>
    <t>柵原</t>
    <rPh sb="0" eb="2">
      <t>ヤナハラ</t>
    </rPh>
    <phoneticPr fontId="2"/>
  </si>
  <si>
    <t>創設</t>
    <rPh sb="0" eb="2">
      <t>ソウセツ</t>
    </rPh>
    <phoneticPr fontId="2"/>
  </si>
  <si>
    <t>児島</t>
    <rPh sb="0" eb="2">
      <t>コジマ</t>
    </rPh>
    <phoneticPr fontId="2"/>
  </si>
  <si>
    <t>略称</t>
    <rPh sb="0" eb="2">
      <t>リャクショウ</t>
    </rPh>
    <phoneticPr fontId="2"/>
  </si>
  <si>
    <t>吉井</t>
    <rPh sb="0" eb="2">
      <t>ヨシイ</t>
    </rPh>
    <phoneticPr fontId="2"/>
  </si>
  <si>
    <t>矢掛</t>
    <rPh sb="0" eb="2">
      <t>ヤカゲ</t>
    </rPh>
    <phoneticPr fontId="2"/>
  </si>
  <si>
    <t>勝央</t>
    <rPh sb="0" eb="2">
      <t>ショウオウ</t>
    </rPh>
    <phoneticPr fontId="2"/>
  </si>
  <si>
    <t>熊山</t>
    <rPh sb="0" eb="2">
      <t>クマヤマ</t>
    </rPh>
    <phoneticPr fontId="2"/>
  </si>
  <si>
    <t>鏡野</t>
    <rPh sb="0" eb="2">
      <t>カガミノ</t>
    </rPh>
    <phoneticPr fontId="2"/>
  </si>
  <si>
    <t>－</t>
    <phoneticPr fontId="2"/>
  </si>
  <si>
    <t>ｻｰﾋﾞｽﾎﾟｲﾝﾄ数</t>
    <rPh sb="10" eb="11">
      <t>スウ</t>
    </rPh>
    <phoneticPr fontId="2"/>
  </si>
  <si>
    <t>自動車図書館</t>
    <rPh sb="0" eb="3">
      <t>ジドウシャ</t>
    </rPh>
    <rPh sb="3" eb="6">
      <t>トショカン</t>
    </rPh>
    <phoneticPr fontId="2"/>
  </si>
  <si>
    <t>-</t>
    <phoneticPr fontId="2"/>
  </si>
  <si>
    <t>浅口市</t>
    <rPh sb="0" eb="1">
      <t>アサ</t>
    </rPh>
    <rPh sb="1" eb="2">
      <t>グチ</t>
    </rPh>
    <rPh sb="2" eb="3">
      <t>シ</t>
    </rPh>
    <phoneticPr fontId="2"/>
  </si>
  <si>
    <t>金光さつき</t>
    <rPh sb="0" eb="2">
      <t>コンコウ</t>
    </rPh>
    <phoneticPr fontId="2"/>
  </si>
  <si>
    <t>－</t>
    <phoneticPr fontId="2"/>
  </si>
  <si>
    <t>-</t>
    <phoneticPr fontId="2"/>
  </si>
  <si>
    <t>合計</t>
    <rPh sb="0" eb="2">
      <t>ゴウケイ</t>
    </rPh>
    <phoneticPr fontId="2"/>
  </si>
  <si>
    <t>台数</t>
    <rPh sb="0" eb="2">
      <t>ダイスウ</t>
    </rPh>
    <phoneticPr fontId="2"/>
  </si>
  <si>
    <t>（内自治体内）</t>
    <rPh sb="1" eb="2">
      <t>ウチ</t>
    </rPh>
    <rPh sb="2" eb="5">
      <t>ジチタイ</t>
    </rPh>
    <rPh sb="5" eb="6">
      <t>ナイ</t>
    </rPh>
    <phoneticPr fontId="2"/>
  </si>
  <si>
    <t>（内自動車）</t>
    <rPh sb="1" eb="2">
      <t>ウチ</t>
    </rPh>
    <rPh sb="2" eb="5">
      <t>ジドウシャ</t>
    </rPh>
    <phoneticPr fontId="2"/>
  </si>
  <si>
    <t>（内ｻｰﾋﾞｽﾞﾎﾟｲﾝﾄ）</t>
    <rPh sb="1" eb="2">
      <t>ウチ</t>
    </rPh>
    <phoneticPr fontId="2"/>
  </si>
  <si>
    <t>１日平均</t>
    <rPh sb="0" eb="2">
      <t>１ニチ</t>
    </rPh>
    <rPh sb="2" eb="4">
      <t>ヘイキン</t>
    </rPh>
    <phoneticPr fontId="2"/>
  </si>
  <si>
    <t>予約件数</t>
    <rPh sb="0" eb="2">
      <t>ヨヤク</t>
    </rPh>
    <rPh sb="2" eb="4">
      <t>ケンスウ</t>
    </rPh>
    <phoneticPr fontId="2"/>
  </si>
  <si>
    <t>相互貸借</t>
    <rPh sb="0" eb="2">
      <t>ソウゴ</t>
    </rPh>
    <rPh sb="2" eb="4">
      <t>タイシャク</t>
    </rPh>
    <phoneticPr fontId="2"/>
  </si>
  <si>
    <t>参考業務</t>
    <rPh sb="0" eb="2">
      <t>サンコウ</t>
    </rPh>
    <rPh sb="2" eb="4">
      <t>ギョウム</t>
    </rPh>
    <phoneticPr fontId="2"/>
  </si>
  <si>
    <t>日数</t>
    <rPh sb="0" eb="2">
      <t>ニッスウ</t>
    </rPh>
    <phoneticPr fontId="2"/>
  </si>
  <si>
    <t>貸出冊数</t>
    <rPh sb="0" eb="2">
      <t>カシダシ</t>
    </rPh>
    <rPh sb="2" eb="4">
      <t>サッスウ</t>
    </rPh>
    <phoneticPr fontId="2"/>
  </si>
  <si>
    <t>借受</t>
    <rPh sb="0" eb="2">
      <t>カリウケ</t>
    </rPh>
    <phoneticPr fontId="2"/>
  </si>
  <si>
    <t>貸出</t>
    <rPh sb="0" eb="2">
      <t>カシダシサッスウ</t>
    </rPh>
    <phoneticPr fontId="2"/>
  </si>
  <si>
    <t>年開館</t>
    <rPh sb="0" eb="1">
      <t>ネンカン</t>
    </rPh>
    <rPh sb="1" eb="3">
      <t>カイカン</t>
    </rPh>
    <phoneticPr fontId="2"/>
  </si>
  <si>
    <t>倉中</t>
    <phoneticPr fontId="2"/>
  </si>
  <si>
    <t>児島</t>
    <phoneticPr fontId="2"/>
  </si>
  <si>
    <t>玉島</t>
    <phoneticPr fontId="2"/>
  </si>
  <si>
    <t>水島</t>
    <phoneticPr fontId="2"/>
  </si>
  <si>
    <t>津山</t>
    <phoneticPr fontId="2"/>
  </si>
  <si>
    <t>玉野</t>
    <phoneticPr fontId="2"/>
  </si>
  <si>
    <t>笠岡</t>
    <phoneticPr fontId="2"/>
  </si>
  <si>
    <t>井原</t>
    <phoneticPr fontId="2"/>
  </si>
  <si>
    <t>総社</t>
    <phoneticPr fontId="2"/>
  </si>
  <si>
    <t>高梁</t>
    <phoneticPr fontId="2"/>
  </si>
  <si>
    <t>新見</t>
    <phoneticPr fontId="2"/>
  </si>
  <si>
    <t>備前</t>
    <phoneticPr fontId="2"/>
  </si>
  <si>
    <t>御津</t>
    <phoneticPr fontId="2"/>
  </si>
  <si>
    <t>建部</t>
    <phoneticPr fontId="2"/>
  </si>
  <si>
    <t>瀬戸</t>
    <phoneticPr fontId="2"/>
  </si>
  <si>
    <t>佐伯</t>
    <phoneticPr fontId="2"/>
  </si>
  <si>
    <t>和気</t>
    <phoneticPr fontId="2"/>
  </si>
  <si>
    <t>灘崎</t>
    <phoneticPr fontId="2"/>
  </si>
  <si>
    <t>早島</t>
    <phoneticPr fontId="2"/>
  </si>
  <si>
    <t>成羽</t>
    <phoneticPr fontId="2"/>
  </si>
  <si>
    <t>奈義</t>
    <phoneticPr fontId="2"/>
  </si>
  <si>
    <t>作東</t>
    <phoneticPr fontId="2"/>
  </si>
  <si>
    <t>旭</t>
    <phoneticPr fontId="2"/>
  </si>
  <si>
    <t>岡山市立中央図書館</t>
  </si>
  <si>
    <t>常勤</t>
  </si>
  <si>
    <t>専任</t>
  </si>
  <si>
    <t>無</t>
  </si>
  <si>
    <t>〒700-0843</t>
  </si>
  <si>
    <t>岡山市北区二日市町56</t>
  </si>
  <si>
    <t>086-223-3373</t>
  </si>
  <si>
    <t>086-223-0093</t>
  </si>
  <si>
    <t>独立</t>
  </si>
  <si>
    <t>1918.12.00</t>
  </si>
  <si>
    <t>３０日に1度</t>
  </si>
  <si>
    <t>毎週月曜日</t>
  </si>
  <si>
    <t>毎月第２日曜日</t>
  </si>
  <si>
    <t>年末年始　資料整理期間</t>
  </si>
  <si>
    <t>祝日</t>
  </si>
  <si>
    <t>１０時００分</t>
  </si>
  <si>
    <t>１８時００分</t>
  </si>
  <si>
    <t>有</t>
  </si>
  <si>
    <t>蔵書冊数</t>
  </si>
  <si>
    <t>実施</t>
  </si>
  <si>
    <t>岡山県立図書館</t>
  </si>
  <si>
    <t>〒700-0823</t>
  </si>
  <si>
    <t>086-224-1286</t>
  </si>
  <si>
    <t>086-224-1208</t>
  </si>
  <si>
    <t>1906.03.24</t>
  </si>
  <si>
    <t>未実施</t>
  </si>
  <si>
    <t>月曜が休日に当たる時はその翌日</t>
  </si>
  <si>
    <t>９時００分</t>
  </si>
  <si>
    <t>１９時00分</t>
  </si>
  <si>
    <t>岡山市立幸町図書館</t>
  </si>
  <si>
    <t>本山　雅一</t>
  </si>
  <si>
    <t>〒700-0903</t>
  </si>
  <si>
    <t>岡山市北区幸町10-16</t>
  </si>
  <si>
    <t>086-234-5188</t>
  </si>
  <si>
    <t>086-234-5189</t>
  </si>
  <si>
    <t>併設・複合</t>
  </si>
  <si>
    <t>1983.05.00</t>
  </si>
  <si>
    <t>２０時００分</t>
  </si>
  <si>
    <t>岡山市立浦安総合公園図書館</t>
  </si>
  <si>
    <t>〒702-8024</t>
  </si>
  <si>
    <t>岡山市南区浦安南町493-2</t>
  </si>
  <si>
    <t>086-265-6141</t>
  </si>
  <si>
    <t>その他</t>
  </si>
  <si>
    <t>1990.04.00</t>
  </si>
  <si>
    <t>岡山市立足守図書館</t>
  </si>
  <si>
    <t>三宅　健介</t>
  </si>
  <si>
    <t>非常勤</t>
  </si>
  <si>
    <t>兼務</t>
  </si>
  <si>
    <t>〒701-1463</t>
  </si>
  <si>
    <t>岡山市北区足守718</t>
  </si>
  <si>
    <t>086-295-1942</t>
  </si>
  <si>
    <t>1971.05.00</t>
  </si>
  <si>
    <t>毎週水曜日</t>
  </si>
  <si>
    <t>年末年始　</t>
  </si>
  <si>
    <t>岡山市立伊島図書館</t>
  </si>
  <si>
    <t>本館と兼務</t>
  </si>
  <si>
    <t>〒700-0016</t>
  </si>
  <si>
    <t>086-253-0822</t>
  </si>
  <si>
    <t>1958.08.00</t>
  </si>
  <si>
    <t>毎週月・水曜日</t>
  </si>
  <si>
    <t>〒709-3111</t>
  </si>
  <si>
    <t>岡山市立建部町図書館</t>
  </si>
  <si>
    <t>2007.01.22</t>
  </si>
  <si>
    <t>岡山市立御津図書館</t>
  </si>
  <si>
    <t>〒709-2121</t>
  </si>
  <si>
    <t>岡山市北区御津宇垣1629</t>
  </si>
  <si>
    <t>1987.08.00</t>
  </si>
  <si>
    <t>〒709-0856</t>
  </si>
  <si>
    <t>岡山市東区瀬戸町下188-2</t>
  </si>
  <si>
    <t>岡山市立瀬戸町図書館</t>
  </si>
  <si>
    <t>086-952-4531</t>
  </si>
  <si>
    <t>〒709-1215</t>
  </si>
  <si>
    <t>岡山市南区片岡186</t>
  </si>
  <si>
    <t>岡山市立灘崎図書館</t>
  </si>
  <si>
    <t>1994.12.00</t>
  </si>
  <si>
    <t>１７時００分</t>
  </si>
  <si>
    <t>倉敷市立中央図書館</t>
  </si>
  <si>
    <t>〒710-0046</t>
  </si>
  <si>
    <t>086-425-6030</t>
  </si>
  <si>
    <t>086-427-9110</t>
  </si>
  <si>
    <t>1968.04.01</t>
  </si>
  <si>
    <t>自動車図書館に含む</t>
  </si>
  <si>
    <t>倉敷市立児島図書館</t>
  </si>
  <si>
    <t>〒711-0913</t>
  </si>
  <si>
    <t>倉敷市児島味野2-2-37</t>
  </si>
  <si>
    <t>086-472-4847</t>
  </si>
  <si>
    <t>086-474-4345</t>
  </si>
  <si>
    <t>1973.06.19</t>
  </si>
  <si>
    <t>１９時００分</t>
  </si>
  <si>
    <t>中央館に一括記入</t>
  </si>
  <si>
    <t>倉敷市立玉島図書館</t>
  </si>
  <si>
    <t>〒713-8102</t>
  </si>
  <si>
    <t>倉敷市玉島１丁目2-37</t>
  </si>
  <si>
    <t>086-526-6011</t>
  </si>
  <si>
    <t>086-522-0907</t>
  </si>
  <si>
    <t>1949.03.01</t>
  </si>
  <si>
    <t>倉敷市立水島図書館</t>
  </si>
  <si>
    <t>〒712-8064</t>
  </si>
  <si>
    <t>倉敷市水島青葉町4-40</t>
  </si>
  <si>
    <t>086-446-6918</t>
  </si>
  <si>
    <t>086-444-3176</t>
  </si>
  <si>
    <t>1974.05.01</t>
  </si>
  <si>
    <t>倉敷市立船穂図書館</t>
  </si>
  <si>
    <t>〒710-0261</t>
  </si>
  <si>
    <t>倉敷市船穂町船穂1702-1</t>
  </si>
  <si>
    <t>086-552-9300</t>
  </si>
  <si>
    <t>086-552-9301</t>
  </si>
  <si>
    <t>2000.04.01</t>
  </si>
  <si>
    <t>倉敷市立真備図書館</t>
  </si>
  <si>
    <t>〒710-1301</t>
  </si>
  <si>
    <t>倉敷市真備町箭田47-1</t>
  </si>
  <si>
    <t>086-698-9393</t>
  </si>
  <si>
    <t>086-698-8300</t>
  </si>
  <si>
    <t>津山市立図書館</t>
  </si>
  <si>
    <t>〒708-8520</t>
  </si>
  <si>
    <t>津山市新魚町17</t>
  </si>
  <si>
    <t>0868-24-2919</t>
  </si>
  <si>
    <t>0868-24-3529</t>
  </si>
  <si>
    <t>1978.04.01</t>
  </si>
  <si>
    <t>毎月最終火曜日</t>
  </si>
  <si>
    <t>津山市立加茂町図書館</t>
  </si>
  <si>
    <t>〒709-3905</t>
  </si>
  <si>
    <t>津山市加茂町塔中113-6</t>
  </si>
  <si>
    <t>0868-42-7032</t>
  </si>
  <si>
    <t>0868-42-7034</t>
  </si>
  <si>
    <t>2004.10.01</t>
  </si>
  <si>
    <t>祝日の翌日</t>
  </si>
  <si>
    <t>〒709-4603</t>
  </si>
  <si>
    <t>津山市中北下1271</t>
  </si>
  <si>
    <t>津山市立久米図書館</t>
  </si>
  <si>
    <t>0868-57-3444</t>
  </si>
  <si>
    <t>1992.12.00</t>
  </si>
  <si>
    <t>津山市立勝北図書館</t>
  </si>
  <si>
    <t>〒708-1205</t>
  </si>
  <si>
    <t>津山市新野東584</t>
  </si>
  <si>
    <t>0868-36-8622</t>
  </si>
  <si>
    <t>1998.04.28</t>
  </si>
  <si>
    <t>玉野市立図書館</t>
  </si>
  <si>
    <t>〒706-0011</t>
  </si>
  <si>
    <t>0863-31-3712</t>
  </si>
  <si>
    <t>1944.05.00</t>
  </si>
  <si>
    <t>３０日に１度</t>
  </si>
  <si>
    <t>笠岡市立図書館</t>
  </si>
  <si>
    <t>〒714-0087</t>
  </si>
  <si>
    <t>笠岡市六番町1-15</t>
  </si>
  <si>
    <t>0865-63-1038</t>
  </si>
  <si>
    <t>0865-62-3899</t>
  </si>
  <si>
    <t>毎月末日　年末年始　資料整理期間</t>
  </si>
  <si>
    <t>９時３０分</t>
  </si>
  <si>
    <t>井原市井原図書館</t>
  </si>
  <si>
    <t>〒715-0019</t>
  </si>
  <si>
    <t>井原市井原町1260-1</t>
  </si>
  <si>
    <t>0866-62-0822</t>
  </si>
  <si>
    <t>0866-62-7999</t>
  </si>
  <si>
    <t>1956.09.22</t>
  </si>
  <si>
    <t>毎月第３日曜日</t>
  </si>
  <si>
    <t>井原市芳井図書館</t>
  </si>
  <si>
    <t>〒714-2111</t>
  </si>
  <si>
    <t>井原市芳井町吉井4058-1</t>
  </si>
  <si>
    <t>0866-72-1702</t>
  </si>
  <si>
    <t>0866-72-1701</t>
  </si>
  <si>
    <t>1996.03.01</t>
  </si>
  <si>
    <t>井原市美星図書館</t>
  </si>
  <si>
    <t>〒714-1406</t>
  </si>
  <si>
    <t>井原市美星町三山1055</t>
  </si>
  <si>
    <t>0866-87-3123</t>
  </si>
  <si>
    <t>2006.04.01</t>
  </si>
  <si>
    <t>総社市図書館</t>
  </si>
  <si>
    <t>〒719-1131</t>
  </si>
  <si>
    <t>0866-93-4422</t>
  </si>
  <si>
    <t>0866-92-8384</t>
  </si>
  <si>
    <t>2005.03.22</t>
  </si>
  <si>
    <t>1982.05.00</t>
  </si>
  <si>
    <t>月曜日祝日の場合翌日　3/31　12/28　祝日</t>
  </si>
  <si>
    <t>未実施</t>
    <rPh sb="0" eb="3">
      <t>ミジッシ</t>
    </rPh>
    <phoneticPr fontId="2"/>
  </si>
  <si>
    <t>実施</t>
    <rPh sb="0" eb="2">
      <t>ジッシ</t>
    </rPh>
    <phoneticPr fontId="2"/>
  </si>
  <si>
    <t>枚数</t>
    <rPh sb="0" eb="2">
      <t>マイスウ</t>
    </rPh>
    <phoneticPr fontId="2"/>
  </si>
  <si>
    <t>無</t>
    <rPh sb="0" eb="1">
      <t>ナ</t>
    </rPh>
    <phoneticPr fontId="2"/>
  </si>
  <si>
    <t>-</t>
    <phoneticPr fontId="2"/>
  </si>
  <si>
    <t>牛窓</t>
    <rPh sb="0" eb="2">
      <t>ウシマド</t>
    </rPh>
    <phoneticPr fontId="2"/>
  </si>
  <si>
    <t>長船</t>
    <rPh sb="0" eb="2">
      <t>オサフネ</t>
    </rPh>
    <phoneticPr fontId="2"/>
  </si>
  <si>
    <t>落合</t>
    <rPh sb="0" eb="2">
      <t>オチアイ</t>
    </rPh>
    <phoneticPr fontId="2"/>
  </si>
  <si>
    <t>北房</t>
    <rPh sb="0" eb="2">
      <t>ホクボウ</t>
    </rPh>
    <phoneticPr fontId="2"/>
  </si>
  <si>
    <t>美甘</t>
    <rPh sb="0" eb="2">
      <t>ミカモ</t>
    </rPh>
    <phoneticPr fontId="2"/>
  </si>
  <si>
    <t>湯原</t>
    <rPh sb="0" eb="2">
      <t>ユバラ</t>
    </rPh>
    <phoneticPr fontId="2"/>
  </si>
  <si>
    <t>-</t>
    <phoneticPr fontId="2"/>
  </si>
  <si>
    <t>毎水曜日のみ開館</t>
    <rPh sb="0" eb="1">
      <t>マイ</t>
    </rPh>
    <rPh sb="1" eb="4">
      <t>スイヨウビ</t>
    </rPh>
    <phoneticPr fontId="2"/>
  </si>
  <si>
    <t>最上</t>
    <phoneticPr fontId="2"/>
  </si>
  <si>
    <t>金光</t>
    <phoneticPr fontId="2"/>
  </si>
  <si>
    <t>かよう</t>
    <phoneticPr fontId="2"/>
  </si>
  <si>
    <t>かもがわ</t>
    <phoneticPr fontId="2"/>
  </si>
  <si>
    <t>旭</t>
    <phoneticPr fontId="2"/>
  </si>
  <si>
    <t>奈義</t>
    <phoneticPr fontId="2"/>
  </si>
  <si>
    <t>里庄</t>
    <phoneticPr fontId="2"/>
  </si>
  <si>
    <t>早島</t>
    <phoneticPr fontId="2"/>
  </si>
  <si>
    <t>佐伯</t>
    <phoneticPr fontId="2"/>
  </si>
  <si>
    <t>和気</t>
    <phoneticPr fontId="2"/>
  </si>
  <si>
    <t>鴨方</t>
    <phoneticPr fontId="2"/>
  </si>
  <si>
    <t>作東</t>
    <phoneticPr fontId="2"/>
  </si>
  <si>
    <t>備前</t>
    <phoneticPr fontId="2"/>
  </si>
  <si>
    <t>新見</t>
    <phoneticPr fontId="2"/>
  </si>
  <si>
    <t>成羽</t>
    <phoneticPr fontId="2"/>
  </si>
  <si>
    <t>高梁</t>
    <phoneticPr fontId="2"/>
  </si>
  <si>
    <t>総社</t>
    <phoneticPr fontId="2"/>
  </si>
  <si>
    <t>井原</t>
    <phoneticPr fontId="2"/>
  </si>
  <si>
    <t>笠岡</t>
    <phoneticPr fontId="2"/>
  </si>
  <si>
    <t>玉野</t>
    <phoneticPr fontId="2"/>
  </si>
  <si>
    <t>津山</t>
    <phoneticPr fontId="2"/>
  </si>
  <si>
    <t>水島</t>
    <phoneticPr fontId="2"/>
  </si>
  <si>
    <t>玉島</t>
    <phoneticPr fontId="2"/>
  </si>
  <si>
    <t>倉中</t>
    <phoneticPr fontId="2"/>
  </si>
  <si>
    <t>御津</t>
    <phoneticPr fontId="2"/>
  </si>
  <si>
    <t>建部</t>
    <phoneticPr fontId="2"/>
  </si>
  <si>
    <t>伊島</t>
    <phoneticPr fontId="2"/>
  </si>
  <si>
    <t>足守</t>
    <phoneticPr fontId="2"/>
  </si>
  <si>
    <t>浦安</t>
    <phoneticPr fontId="2"/>
  </si>
  <si>
    <t>幸町</t>
    <phoneticPr fontId="2"/>
  </si>
  <si>
    <t>岡中</t>
    <phoneticPr fontId="2"/>
  </si>
  <si>
    <t>FAX</t>
    <phoneticPr fontId="2"/>
  </si>
  <si>
    <t>ＮＯ</t>
    <phoneticPr fontId="2"/>
  </si>
  <si>
    <t>勝田</t>
    <rPh sb="0" eb="2">
      <t>カツタ</t>
    </rPh>
    <phoneticPr fontId="2"/>
  </si>
  <si>
    <t>～</t>
    <phoneticPr fontId="2"/>
  </si>
  <si>
    <t>併設・複合</t>
    <phoneticPr fontId="2"/>
  </si>
  <si>
    <t>-</t>
    <phoneticPr fontId="2"/>
  </si>
  <si>
    <t>-</t>
    <phoneticPr fontId="2"/>
  </si>
  <si>
    <t>　　　　</t>
    <phoneticPr fontId="2"/>
  </si>
  <si>
    <t>指定管理</t>
    <rPh sb="0" eb="2">
      <t>シテイ</t>
    </rPh>
    <rPh sb="2" eb="4">
      <t>カンリ</t>
    </rPh>
    <phoneticPr fontId="2"/>
  </si>
  <si>
    <t>平成３０（２０１８）年度</t>
    <rPh sb="0" eb="2">
      <t>ヘイセイ</t>
    </rPh>
    <rPh sb="10" eb="12">
      <t>ネンド</t>
    </rPh>
    <phoneticPr fontId="2"/>
  </si>
  <si>
    <t>平成３０（２０１８）年４月１日現在
（実績は平成２９（２０１７）年度）</t>
    <rPh sb="0" eb="2">
      <t>ヘイセイ</t>
    </rPh>
    <rPh sb="10" eb="11">
      <t>ネン</t>
    </rPh>
    <rPh sb="12" eb="13">
      <t>ガツ</t>
    </rPh>
    <rPh sb="14" eb="15">
      <t>ニチ</t>
    </rPh>
    <rPh sb="15" eb="17">
      <t>ゲンザイ</t>
    </rPh>
    <rPh sb="19" eb="21">
      <t>ジッセキ</t>
    </rPh>
    <rPh sb="22" eb="24">
      <t>ヘイセイ</t>
    </rPh>
    <rPh sb="32" eb="34">
      <t>ネンド</t>
    </rPh>
    <phoneticPr fontId="2"/>
  </si>
  <si>
    <t>資料（2018年3月末）</t>
    <rPh sb="0" eb="2">
      <t>シリョウ</t>
    </rPh>
    <rPh sb="7" eb="8">
      <t>ネン</t>
    </rPh>
    <rPh sb="8" eb="11">
      <t>３ガツマツ</t>
    </rPh>
    <phoneticPr fontId="2"/>
  </si>
  <si>
    <t>資料費（2018年度予算）</t>
    <rPh sb="0" eb="3">
      <t>シリョウヒ</t>
    </rPh>
    <rPh sb="8" eb="10">
      <t>ネンド</t>
    </rPh>
    <rPh sb="10" eb="12">
      <t>ヨサン</t>
    </rPh>
    <phoneticPr fontId="2"/>
  </si>
  <si>
    <t>職員数（人）  　　　2018.4.1現在</t>
    <rPh sb="0" eb="2">
      <t>ショクイン</t>
    </rPh>
    <rPh sb="2" eb="3">
      <t>スウ</t>
    </rPh>
    <rPh sb="4" eb="5">
      <t>ニン</t>
    </rPh>
    <rPh sb="19" eb="21">
      <t>ゲンザイ</t>
    </rPh>
    <phoneticPr fontId="2"/>
  </si>
  <si>
    <t>（児童）</t>
    <rPh sb="1" eb="3">
      <t>ジドウ</t>
    </rPh>
    <phoneticPr fontId="2"/>
  </si>
  <si>
    <t>（うち児童）
（人）</t>
    <rPh sb="3" eb="5">
      <t>ジドウ</t>
    </rPh>
    <rPh sb="8" eb="9">
      <t>ニン</t>
    </rPh>
    <phoneticPr fontId="2"/>
  </si>
  <si>
    <t>（内児童）</t>
    <rPh sb="1" eb="2">
      <t>ウチ</t>
    </rPh>
    <rPh sb="2" eb="4">
      <t>ジドウ</t>
    </rPh>
    <phoneticPr fontId="2"/>
  </si>
  <si>
    <t>真中・勝山</t>
  </si>
  <si>
    <t>真中・勝山</t>
    <rPh sb="0" eb="2">
      <t>マンナカ</t>
    </rPh>
    <rPh sb="3" eb="5">
      <t>カツヤマ</t>
    </rPh>
    <phoneticPr fontId="2"/>
  </si>
  <si>
    <t>※　人口一人当たり資料費の決算には、岡山県住民基本台帳平成２９(2017)年１月現在の数値を、予算には、同平成３０(2018)年１月現在の数値を使用した。</t>
    <rPh sb="2" eb="4">
      <t>ジンコウ</t>
    </rPh>
    <rPh sb="4" eb="6">
      <t>ヒトリ</t>
    </rPh>
    <rPh sb="6" eb="7">
      <t>ア</t>
    </rPh>
    <rPh sb="9" eb="12">
      <t>シリョウヒ</t>
    </rPh>
    <rPh sb="13" eb="15">
      <t>ケッサン</t>
    </rPh>
    <rPh sb="18" eb="21">
      <t>オカヤマケン</t>
    </rPh>
    <rPh sb="21" eb="23">
      <t>ジュウミン</t>
    </rPh>
    <rPh sb="23" eb="25">
      <t>キホン</t>
    </rPh>
    <rPh sb="25" eb="27">
      <t>ダイチョウ</t>
    </rPh>
    <rPh sb="27" eb="29">
      <t>ヘイセイ</t>
    </rPh>
    <rPh sb="37" eb="38">
      <t>ネン</t>
    </rPh>
    <rPh sb="39" eb="40">
      <t>ツキ</t>
    </rPh>
    <rPh sb="40" eb="42">
      <t>ゲンザイ</t>
    </rPh>
    <rPh sb="43" eb="45">
      <t>スウチ</t>
    </rPh>
    <rPh sb="52" eb="53">
      <t>ドウ</t>
    </rPh>
    <phoneticPr fontId="2"/>
  </si>
  <si>
    <t>資料費（2016年度決算）</t>
    <rPh sb="0" eb="3">
      <t>シリョウヒ</t>
    </rPh>
    <rPh sb="8" eb="10">
      <t>ネンド</t>
    </rPh>
    <rPh sb="10" eb="11">
      <t>ケツ</t>
    </rPh>
    <rPh sb="11" eb="12">
      <t>ヨサン</t>
    </rPh>
    <phoneticPr fontId="2"/>
  </si>
  <si>
    <t>※　｢奉仕人口｣は、岡山県住民基本台帳平成３０(2018)年１月１日現在のものである。</t>
    <rPh sb="3" eb="5">
      <t>ホウシ</t>
    </rPh>
    <rPh sb="5" eb="7">
      <t>ジンコウ</t>
    </rPh>
    <rPh sb="10" eb="13">
      <t>オカヤマケン</t>
    </rPh>
    <rPh sb="13" eb="15">
      <t>ジュウミン</t>
    </rPh>
    <rPh sb="15" eb="17">
      <t>キホン</t>
    </rPh>
    <rPh sb="17" eb="19">
      <t>ダイチョウ</t>
    </rPh>
    <rPh sb="19" eb="21">
      <t>ヘイセイ</t>
    </rPh>
    <rPh sb="29" eb="30">
      <t>ネン</t>
    </rPh>
    <rPh sb="31" eb="32">
      <t>ツキ</t>
    </rPh>
    <rPh sb="33" eb="34">
      <t>ニチ</t>
    </rPh>
    <rPh sb="34" eb="36">
      <t>ゲンザイ</t>
    </rPh>
    <phoneticPr fontId="2"/>
  </si>
  <si>
    <t>※　倉敷市立真備図書館は、西日本豪雨により被災したため、平成３０年７月７日から閉館。</t>
    <rPh sb="2" eb="4">
      <t>クラシキ</t>
    </rPh>
    <rPh sb="4" eb="6">
      <t>シリツ</t>
    </rPh>
    <rPh sb="6" eb="8">
      <t>マビ</t>
    </rPh>
    <rPh sb="8" eb="11">
      <t>トショカン</t>
    </rPh>
    <rPh sb="13" eb="16">
      <t>ニシニホン</t>
    </rPh>
    <rPh sb="16" eb="18">
      <t>ゴウウ</t>
    </rPh>
    <rPh sb="21" eb="23">
      <t>ヒサイ</t>
    </rPh>
    <rPh sb="28" eb="30">
      <t>ヘイセイ</t>
    </rPh>
    <rPh sb="32" eb="33">
      <t>ネン</t>
    </rPh>
    <rPh sb="34" eb="35">
      <t>ガツ</t>
    </rPh>
    <rPh sb="36" eb="37">
      <t>ニチ</t>
    </rPh>
    <rPh sb="39" eb="41">
      <t>ヘイカン</t>
    </rPh>
    <phoneticPr fontId="2"/>
  </si>
  <si>
    <t>岡山県立図書館
平成３０年９月発行</t>
    <rPh sb="0" eb="2">
      <t>オカヤマ</t>
    </rPh>
    <rPh sb="2" eb="4">
      <t>ケンリツ</t>
    </rPh>
    <rPh sb="4" eb="7">
      <t>トショカン</t>
    </rPh>
    <rPh sb="9" eb="11">
      <t>ヘイセイ</t>
    </rPh>
    <rPh sb="13" eb="14">
      <t>ネン</t>
    </rPh>
    <rPh sb="15" eb="16">
      <t>ガツ</t>
    </rPh>
    <rPh sb="16" eb="18">
      <t>ハッコウ</t>
    </rPh>
    <phoneticPr fontId="2"/>
  </si>
  <si>
    <t xml:space="preserve">公共図書館一覧　……………………………………………………  １
運営　…………………………………………………………………　２
　　　休館日、開館時間、自動車図書館等
施設・職員　…………………………………………………………　３
　　　施設面積、館長名、職員数、創設年等
経費・資料（１）　…………………………………………………　４
　　　蔵書冊数、資料費（2018予算、2016決算）
資料（２）　…………………………………………………………　５
　　　年間購入冊数、寄贈等冊数、受入冊数
奉仕状況（１）　……………………………………………………　６
　　　開館日数、個人貸出、予約件数、相互貸借、複写、
　　　レファレンス
奉仕状況（２）　……………………………………………………　７
　　　登録者、一人当たり貸出・蔵書・資料費、
　　　職員当たり奉仕人口等
障害者サービス　……………………………………………………付１
児童サービス　………………………………………………………付２
ＹＡ(青少年)、乳幼児と保護者、シニア世代へのサービス、
　地域課題対応　……………………………………………………付３
学校および他機関との連携、ボランティアの受入　……………付４
　　　　　　　　　　　　　　　　　　　　　　　　　　　　　　　　　　　　　　　　　　　　　　　　　　　　　　　　　　　　　　　　　　　　　　　　　　　　　　　　　　　　　　　　　　　　　　　　　　　　　　　　　　　　　　　　　　　　　　　　　　　　　　　　　　　　　　　　　　　　　　　　　　　　　　　　　　　　　　　　　　　　　　　　　　　　　　収録対象
　　公立図書館は図書館法第２条でいう図書館を対象とし、その他
　（公社）日本図書館協会『公共図書館調査』がこれまで集計対象
　とした図書館。公民館図書室は対象としていない。
※岡山市立建部町図書館は平成３０年５月８日から現住所へ移転。　　　　　　　　　　　　　　　　　　　　　　　　　　　　　　　　　　　　　　　　　　　　　　　　　　　　　　　　　　　　　　　　　　　　　　　　　　　　※真庭市立勝山図書館は平成３０年３月３１日に閉館し、真庭市立中央図書館が平成３０年７月３日から開館。実績値は真庭市立勝山図書館の数値。
</t>
    <rPh sb="353" eb="354">
      <t>ア</t>
    </rPh>
    <rPh sb="372" eb="373">
      <t>ア</t>
    </rPh>
    <rPh sb="379" eb="380">
      <t>トウ</t>
    </rPh>
    <rPh sb="802" eb="804">
      <t>オカヤマ</t>
    </rPh>
    <rPh sb="804" eb="806">
      <t>シリツ</t>
    </rPh>
    <rPh sb="806" eb="809">
      <t>タケベチョウ</t>
    </rPh>
    <rPh sb="813" eb="815">
      <t>ヘイセイ</t>
    </rPh>
    <rPh sb="817" eb="818">
      <t>ネン</t>
    </rPh>
    <rPh sb="824" eb="827">
      <t>ゲンジュウショ</t>
    </rPh>
    <rPh sb="828" eb="830">
      <t>イテン</t>
    </rPh>
    <rPh sb="908" eb="910">
      <t>マニワ</t>
    </rPh>
    <rPh sb="910" eb="912">
      <t>シリツ</t>
    </rPh>
    <rPh sb="912" eb="914">
      <t>カツヤマ</t>
    </rPh>
    <rPh sb="914" eb="917">
      <t>トショカン</t>
    </rPh>
    <rPh sb="918" eb="920">
      <t>ヘイセイ</t>
    </rPh>
    <rPh sb="922" eb="923">
      <t>ネン</t>
    </rPh>
    <rPh sb="924" eb="925">
      <t>ガツ</t>
    </rPh>
    <rPh sb="927" eb="928">
      <t>ニチ</t>
    </rPh>
    <rPh sb="929" eb="931">
      <t>ヘイカン</t>
    </rPh>
    <rPh sb="933" eb="935">
      <t>マニワ</t>
    </rPh>
    <rPh sb="935" eb="937">
      <t>シリツ</t>
    </rPh>
    <rPh sb="937" eb="939">
      <t>チュウオウ</t>
    </rPh>
    <rPh sb="939" eb="942">
      <t>トショカン</t>
    </rPh>
    <rPh sb="943" eb="945">
      <t>ヘイセイ</t>
    </rPh>
    <rPh sb="947" eb="948">
      <t>ネン</t>
    </rPh>
    <rPh sb="949" eb="950">
      <t>ガツ</t>
    </rPh>
    <rPh sb="951" eb="952">
      <t>ニチ</t>
    </rPh>
    <rPh sb="954" eb="956">
      <t>カイカン</t>
    </rPh>
    <rPh sb="957" eb="960">
      <t>ジッセキチ</t>
    </rPh>
    <rPh sb="961" eb="963">
      <t>マニワ</t>
    </rPh>
    <rPh sb="963" eb="965">
      <t>シリツ</t>
    </rPh>
    <rPh sb="965" eb="967">
      <t>カツヤマ</t>
    </rPh>
    <rPh sb="967" eb="970">
      <t>トショカン</t>
    </rPh>
    <rPh sb="971" eb="973">
      <t>スウチ</t>
    </rPh>
    <phoneticPr fontId="2"/>
  </si>
  <si>
    <t>岡山市北区丸の内2丁目6-30</t>
  </si>
  <si>
    <t>岡山市北区伊島町2丁目9-38</t>
  </si>
  <si>
    <t>岡山市北区建部町福渡487-1</t>
  </si>
  <si>
    <t>086-722-4555</t>
  </si>
  <si>
    <t>086-722-4550</t>
  </si>
  <si>
    <t>086-724-1712</t>
  </si>
  <si>
    <t>086-362-5277</t>
  </si>
  <si>
    <t>倉敷市中央2丁目6-1</t>
  </si>
  <si>
    <t>0868-36-7520</t>
  </si>
  <si>
    <t>玉野市宇野1丁目38番1号</t>
  </si>
  <si>
    <t>0863-31-5250</t>
  </si>
  <si>
    <t>総社市中央3丁目１０－１１３</t>
  </si>
  <si>
    <t>高梁市図書館</t>
  </si>
  <si>
    <t>〒716-0039</t>
  </si>
  <si>
    <t>高梁市旭町1306</t>
  </si>
  <si>
    <t>新見市立中央図書館</t>
  </si>
  <si>
    <t>〒718-0011</t>
  </si>
  <si>
    <t>新見市新見123-2</t>
  </si>
  <si>
    <t>0867-72-6216</t>
  </si>
  <si>
    <t>0869-72-1085</t>
  </si>
  <si>
    <t>〒709-0225</t>
  </si>
  <si>
    <t>備前市吉永町三股１９番地</t>
  </si>
  <si>
    <t>瀬戸内市民図書館</t>
  </si>
  <si>
    <t>瀬戸内市邑久町尾張465-1</t>
  </si>
  <si>
    <t>0869-24-8900</t>
  </si>
  <si>
    <t>0869-24-8901</t>
  </si>
  <si>
    <t>瀬戸内市牛窓図書館</t>
  </si>
  <si>
    <t>〒701-4302</t>
  </si>
  <si>
    <t>瀬戸内市牛窓町牛窓4911</t>
  </si>
  <si>
    <t>0869-34-5653</t>
  </si>
  <si>
    <t>瀬戸内市長船図書館</t>
  </si>
  <si>
    <t>〒701-4264</t>
  </si>
  <si>
    <t>瀬戸内市長船町土師1175-1</t>
  </si>
  <si>
    <t>0869-26-2501</t>
  </si>
  <si>
    <t>0869-26-4093</t>
  </si>
  <si>
    <t>赤磐市下市325-1</t>
  </si>
  <si>
    <t>真庭市立中央図書館</t>
  </si>
  <si>
    <t>〒717-0013</t>
  </si>
  <si>
    <t>真庭市勝山５３－１</t>
  </si>
  <si>
    <t>0867-44-2020</t>
  </si>
  <si>
    <t>真庭市立落合図書館</t>
  </si>
  <si>
    <t>〒719-3144</t>
  </si>
  <si>
    <t>真庭市落合垂水618番地</t>
  </si>
  <si>
    <t>0867-52-3315</t>
  </si>
  <si>
    <t>0867-52-1507</t>
  </si>
  <si>
    <t>真庭市立北房図書館</t>
  </si>
  <si>
    <t>〒716-1433</t>
  </si>
  <si>
    <t>真庭市上水田3131</t>
  </si>
  <si>
    <t>0867-52-5220</t>
  </si>
  <si>
    <t>0867-52-5221</t>
  </si>
  <si>
    <t>真庭市立美甘図書館</t>
  </si>
  <si>
    <t>〒717-0105</t>
  </si>
  <si>
    <t>真庭市美甘4134</t>
  </si>
  <si>
    <t>0867-56-2611</t>
  </si>
  <si>
    <t>0867-56-2033</t>
  </si>
  <si>
    <t>真庭市立湯原図書館</t>
  </si>
  <si>
    <t>〒717-0406</t>
  </si>
  <si>
    <t>真庭市豊栄1515</t>
  </si>
  <si>
    <t>0867-62-2011</t>
  </si>
  <si>
    <t>0868-78-4851</t>
  </si>
  <si>
    <t>美作市立勝田図書館</t>
  </si>
  <si>
    <t>〒707-0１13</t>
  </si>
  <si>
    <t>美作市真加部1616</t>
  </si>
  <si>
    <t>0868-77-1111</t>
  </si>
  <si>
    <t>0868-77-1242</t>
  </si>
  <si>
    <t>086-728-4322</t>
  </si>
  <si>
    <t>086-728-4323</t>
  </si>
  <si>
    <t>0867-34-1124</t>
  </si>
  <si>
    <t>加賀郡吉備中央町豊野1-2</t>
  </si>
  <si>
    <t>月曜日が祝日に当たる場合は開館</t>
  </si>
  <si>
    <t>祝日､月が祝日にあたる場合はその翌日（臨時開館する場合もあり）</t>
  </si>
  <si>
    <t>祝日､水が祝日にあたる場合はその翌日</t>
  </si>
  <si>
    <t>祝日､月・水が祝日にあたる場合はその翌日（臨時開館する場合もあり）</t>
  </si>
  <si>
    <t>毎月第２３４５月曜日、毎月最終金曜日(８月、１２月は開館)</t>
  </si>
  <si>
    <t>月～土曜日9時00分　日曜日・祝日10時00分</t>
  </si>
  <si>
    <t>月～土曜日19時00分　日曜日・祝日18時00分</t>
  </si>
  <si>
    <t>9時00分</t>
  </si>
  <si>
    <t>月～土曜日19時00分　日曜日・祝日17時00分</t>
  </si>
  <si>
    <t>毎月最終金曜日(８月、１２月は開館)</t>
  </si>
  <si>
    <t>10時00分</t>
  </si>
  <si>
    <t>18時00分　木曜日19時00分（祝日の場合は18時）</t>
  </si>
  <si>
    <t>資料整理期間</t>
  </si>
  <si>
    <t>元日、入居しているビルの法定電気点検日・百貨店の店卸日</t>
  </si>
  <si>
    <t>月曜日が祝休日の場合は開館、その直後の祝休日以外の日に閉館</t>
  </si>
  <si>
    <t>２１時００分</t>
  </si>
  <si>
    <t>毎月第４月曜日　</t>
  </si>
  <si>
    <t>火曜日～金曜日の国民の祝日、休日</t>
  </si>
  <si>
    <t>１４日に１度</t>
  </si>
  <si>
    <t>7月末開催の成羽愛宕大花火当日</t>
  </si>
  <si>
    <t>30年度は、7/23、9/3、10/22、11/26、12/17、1/28、2/25、3/25</t>
  </si>
  <si>
    <t>月曜日（ハッピーマンデーを含む）・祝日（ハッピーマンデーを除く）の直後の平日、毎月最終水曜日（祝日の場合その前週の水曜日）</t>
  </si>
  <si>
    <t>毎月最終金曜日（６～８月及び12月を除く）</t>
  </si>
  <si>
    <t>年末年始・資料整理期間</t>
  </si>
  <si>
    <t>祝祭日（土、日曜日を除く）</t>
  </si>
  <si>
    <t>毎月第３日曜日　毎月月末に近い平日</t>
  </si>
  <si>
    <t>祝日　月曜日が祝日にあたる場合はその翌日も</t>
  </si>
  <si>
    <t>祝日、祝日の翌日</t>
  </si>
  <si>
    <t>１９時００分（火～金）17時00分（土・日）</t>
  </si>
  <si>
    <t>町のイベント等（月曜が祝日の場合は開館し、翌日休館）</t>
  </si>
  <si>
    <t>館内整理日、振替休館日（月曜が祝日・休日に当たる場合はその翌日）</t>
  </si>
  <si>
    <t>毎週月曜日　</t>
  </si>
  <si>
    <t>祝日が月曜日に当たる場合の月曜日</t>
  </si>
  <si>
    <t>金曜午前、夏期、祝日</t>
  </si>
  <si>
    <t>狩屋　幸司</t>
  </si>
  <si>
    <t>宮本　嘉彦</t>
  </si>
  <si>
    <t>羽原　ひとみ</t>
  </si>
  <si>
    <t>杉山　良暢</t>
  </si>
  <si>
    <t>藤田　京子</t>
  </si>
  <si>
    <t>山田　洋子</t>
  </si>
  <si>
    <t>村田　千恵</t>
  </si>
  <si>
    <t>吉田　守</t>
  </si>
  <si>
    <t>藤田　みどり</t>
  </si>
  <si>
    <t>天野　律子</t>
  </si>
  <si>
    <t>森山　康子</t>
  </si>
  <si>
    <t>児玉　道代</t>
  </si>
  <si>
    <t>藤井　広美</t>
  </si>
  <si>
    <t>小川　健司</t>
  </si>
  <si>
    <t>正子　敦司</t>
  </si>
  <si>
    <t>徳山　佳代子</t>
  </si>
  <si>
    <t>1954.07.00</t>
  </si>
  <si>
    <t>三宅　道雄</t>
  </si>
  <si>
    <t>横田　優子</t>
  </si>
  <si>
    <t>藤井　勇</t>
  </si>
  <si>
    <t>渡辺　丈夫</t>
  </si>
  <si>
    <t>正村　政則</t>
  </si>
  <si>
    <t>2001.10.15</t>
  </si>
  <si>
    <t>横山　裕昭</t>
  </si>
  <si>
    <t>山口　晋作</t>
  </si>
  <si>
    <t>浅野　隆之</t>
  </si>
  <si>
    <t>嶋田　学</t>
  </si>
  <si>
    <t>2016.06.01</t>
  </si>
  <si>
    <t>矢部　寿</t>
  </si>
  <si>
    <t>岡本　真一</t>
  </si>
  <si>
    <t>西田　英二</t>
  </si>
  <si>
    <t>遠藤　正明</t>
  </si>
  <si>
    <t>秋田　繁彦</t>
  </si>
  <si>
    <t>橋本　敏郎</t>
  </si>
  <si>
    <t>森岡　和之</t>
  </si>
  <si>
    <t>2016.04.01</t>
  </si>
  <si>
    <t>西本　智一</t>
  </si>
  <si>
    <t>池奥　孝行</t>
  </si>
  <si>
    <t>片山　誠</t>
  </si>
  <si>
    <t>船曳　敬吾</t>
  </si>
  <si>
    <t>2016.09.29</t>
  </si>
  <si>
    <t>櫛田　忠</t>
  </si>
  <si>
    <t>中嶋　利恵</t>
  </si>
  <si>
    <t>山﨑　信行</t>
  </si>
  <si>
    <t>坂本　満理枝</t>
  </si>
  <si>
    <t>中尾　茂男</t>
  </si>
  <si>
    <t>阪手　博</t>
  </si>
  <si>
    <t>中島　章</t>
  </si>
  <si>
    <t>岸本　和明</t>
  </si>
  <si>
    <t>青木　啓祐</t>
  </si>
  <si>
    <t>赤木　郁貞</t>
  </si>
  <si>
    <t>芦田　啓次</t>
  </si>
  <si>
    <t>金光　英子</t>
  </si>
  <si>
    <t>自治体名</t>
    <rPh sb="0" eb="3">
      <t>ジチタイ</t>
    </rPh>
    <phoneticPr fontId="2"/>
  </si>
  <si>
    <t>略称</t>
  </si>
  <si>
    <t>障害者サービス</t>
    <phoneticPr fontId="2"/>
  </si>
  <si>
    <t>障害者
サービス
実施の有無</t>
    <phoneticPr fontId="2"/>
  </si>
  <si>
    <t>担当
職員数</t>
    <phoneticPr fontId="2"/>
  </si>
  <si>
    <t>対面朗読</t>
  </si>
  <si>
    <t>総朗読
時間数（ｈ）</t>
    <phoneticPr fontId="2"/>
  </si>
  <si>
    <t>資料の
製作</t>
    <phoneticPr fontId="2"/>
  </si>
  <si>
    <t xml:space="preserve">全製作
資料数
 （タイトル）    </t>
    <phoneticPr fontId="2"/>
  </si>
  <si>
    <t>宅配サービス
利用数</t>
    <phoneticPr fontId="2"/>
  </si>
  <si>
    <t>郵便サービス利用数</t>
  </si>
  <si>
    <t>録音図書再生機器等貸出件数４３３件</t>
    <rPh sb="0" eb="2">
      <t>ロクオン</t>
    </rPh>
    <rPh sb="2" eb="4">
      <t>トショ</t>
    </rPh>
    <rPh sb="4" eb="6">
      <t>サイセイ</t>
    </rPh>
    <rPh sb="6" eb="8">
      <t>キキ</t>
    </rPh>
    <rPh sb="8" eb="9">
      <t>トウ</t>
    </rPh>
    <rPh sb="9" eb="11">
      <t>カシダシ</t>
    </rPh>
    <rPh sb="11" eb="13">
      <t>ケンスウ</t>
    </rPh>
    <rPh sb="16" eb="17">
      <t>ケン</t>
    </rPh>
    <phoneticPr fontId="2"/>
  </si>
  <si>
    <t>岡中</t>
    <phoneticPr fontId="2"/>
  </si>
  <si>
    <t>実施</t>
    <rPh sb="0" eb="2">
      <t>ジッシ</t>
    </rPh>
    <phoneticPr fontId="8"/>
  </si>
  <si>
    <t>幸町</t>
    <phoneticPr fontId="2"/>
  </si>
  <si>
    <t>浦安</t>
    <phoneticPr fontId="2"/>
  </si>
  <si>
    <t>足守</t>
    <phoneticPr fontId="2"/>
  </si>
  <si>
    <t>伊島</t>
    <phoneticPr fontId="2"/>
  </si>
  <si>
    <t>建部</t>
    <phoneticPr fontId="2"/>
  </si>
  <si>
    <t>御津</t>
    <phoneticPr fontId="2"/>
  </si>
  <si>
    <t>瀬戸</t>
    <phoneticPr fontId="2"/>
  </si>
  <si>
    <t>灘崎</t>
    <phoneticPr fontId="2"/>
  </si>
  <si>
    <t>9/9有</t>
    <rPh sb="3" eb="4">
      <t>ア</t>
    </rPh>
    <phoneticPr fontId="2"/>
  </si>
  <si>
    <t>プライベート音訳資料の作成、プレクストークの貸出</t>
    <rPh sb="6" eb="8">
      <t>オンヤク</t>
    </rPh>
    <rPh sb="8" eb="10">
      <t>シリョウ</t>
    </rPh>
    <rPh sb="11" eb="13">
      <t>サクセイ</t>
    </rPh>
    <rPh sb="22" eb="24">
      <t>カシダシ</t>
    </rPh>
    <phoneticPr fontId="2"/>
  </si>
  <si>
    <t>児島</t>
    <phoneticPr fontId="2"/>
  </si>
  <si>
    <t>未実施</t>
    <rPh sb="0" eb="3">
      <t>ミジッシ</t>
    </rPh>
    <phoneticPr fontId="8"/>
  </si>
  <si>
    <t>玉島</t>
    <phoneticPr fontId="2"/>
  </si>
  <si>
    <t>水島</t>
    <phoneticPr fontId="2"/>
  </si>
  <si>
    <t>6/6有</t>
    <rPh sb="3" eb="4">
      <t>ア</t>
    </rPh>
    <phoneticPr fontId="2"/>
  </si>
  <si>
    <t>1/6有</t>
    <rPh sb="3" eb="4">
      <t>ア</t>
    </rPh>
    <phoneticPr fontId="2"/>
  </si>
  <si>
    <t>津山</t>
    <phoneticPr fontId="2"/>
  </si>
  <si>
    <t>1/4有</t>
    <rPh sb="3" eb="4">
      <t>ア</t>
    </rPh>
    <phoneticPr fontId="2"/>
  </si>
  <si>
    <t>玉野</t>
    <phoneticPr fontId="2"/>
  </si>
  <si>
    <t>利用要項策定中・DAISY資料はボランティア団体作成</t>
    <rPh sb="0" eb="2">
      <t>リヨウ</t>
    </rPh>
    <rPh sb="2" eb="4">
      <t>ヨウコウ</t>
    </rPh>
    <rPh sb="4" eb="7">
      <t>サクテイチュウ</t>
    </rPh>
    <rPh sb="13" eb="15">
      <t>シリョウ</t>
    </rPh>
    <rPh sb="22" eb="24">
      <t>ダンタイ</t>
    </rPh>
    <rPh sb="24" eb="26">
      <t>サクセイ</t>
    </rPh>
    <phoneticPr fontId="2"/>
  </si>
  <si>
    <t>笠岡</t>
    <phoneticPr fontId="2"/>
  </si>
  <si>
    <t>井原</t>
    <phoneticPr fontId="2"/>
  </si>
  <si>
    <t>総社</t>
    <phoneticPr fontId="2"/>
  </si>
  <si>
    <t>高梁</t>
    <phoneticPr fontId="2"/>
  </si>
  <si>
    <t>未実施</t>
    <rPh sb="0" eb="1">
      <t>ミ</t>
    </rPh>
    <rPh sb="1" eb="3">
      <t>ジッシ</t>
    </rPh>
    <phoneticPr fontId="8"/>
  </si>
  <si>
    <t>成羽</t>
    <phoneticPr fontId="2"/>
  </si>
  <si>
    <t>1/2有</t>
    <rPh sb="3" eb="4">
      <t>ア</t>
    </rPh>
    <phoneticPr fontId="2"/>
  </si>
  <si>
    <t>新見</t>
    <phoneticPr fontId="2"/>
  </si>
  <si>
    <t>BM巡回</t>
    <rPh sb="2" eb="4">
      <t>ジュンカイ</t>
    </rPh>
    <phoneticPr fontId="2"/>
  </si>
  <si>
    <t>1/3有</t>
    <rPh sb="3" eb="4">
      <t>ア</t>
    </rPh>
    <phoneticPr fontId="8"/>
  </si>
  <si>
    <t>1/7有</t>
    <rPh sb="3" eb="4">
      <t>ア</t>
    </rPh>
    <phoneticPr fontId="8"/>
  </si>
  <si>
    <t>作東</t>
    <phoneticPr fontId="2"/>
  </si>
  <si>
    <t>1/6有</t>
    <rPh sb="3" eb="4">
      <t>ア</t>
    </rPh>
    <phoneticPr fontId="8"/>
  </si>
  <si>
    <t>鴨方</t>
    <phoneticPr fontId="2"/>
  </si>
  <si>
    <t>和気</t>
    <phoneticPr fontId="2"/>
  </si>
  <si>
    <t>主に和気町朗読奉仕の会が担当。活動場は図書館。事務手続きをサポートしている。</t>
    <rPh sb="0" eb="1">
      <t>オモ</t>
    </rPh>
    <rPh sb="2" eb="5">
      <t>ワケチョウ</t>
    </rPh>
    <rPh sb="5" eb="7">
      <t>ロウドク</t>
    </rPh>
    <rPh sb="7" eb="9">
      <t>ホウシ</t>
    </rPh>
    <rPh sb="10" eb="11">
      <t>カイ</t>
    </rPh>
    <rPh sb="12" eb="14">
      <t>タントウ</t>
    </rPh>
    <rPh sb="15" eb="17">
      <t>カツドウ</t>
    </rPh>
    <rPh sb="17" eb="18">
      <t>ジョウ</t>
    </rPh>
    <rPh sb="19" eb="22">
      <t>トショカン</t>
    </rPh>
    <rPh sb="23" eb="25">
      <t>ジム</t>
    </rPh>
    <rPh sb="25" eb="27">
      <t>テツヅ</t>
    </rPh>
    <phoneticPr fontId="2"/>
  </si>
  <si>
    <t>佐伯</t>
    <phoneticPr fontId="2"/>
  </si>
  <si>
    <t>2/2有</t>
    <rPh sb="3" eb="4">
      <t>ユウ</t>
    </rPh>
    <phoneticPr fontId="2"/>
  </si>
  <si>
    <t>早島</t>
    <phoneticPr fontId="2"/>
  </si>
  <si>
    <t>里庄</t>
    <phoneticPr fontId="2"/>
  </si>
  <si>
    <t>実施</t>
    <phoneticPr fontId="2"/>
  </si>
  <si>
    <t>奈義</t>
    <phoneticPr fontId="2"/>
  </si>
  <si>
    <t>旭</t>
    <phoneticPr fontId="2"/>
  </si>
  <si>
    <t>かもがわ</t>
    <phoneticPr fontId="2"/>
  </si>
  <si>
    <t>かよう</t>
    <phoneticPr fontId="2"/>
  </si>
  <si>
    <t>33/69有</t>
    <rPh sb="5" eb="6">
      <t>アリ</t>
    </rPh>
    <phoneticPr fontId="2"/>
  </si>
  <si>
    <t>23/69有</t>
    <rPh sb="5" eb="6">
      <t>アリ</t>
    </rPh>
    <phoneticPr fontId="2"/>
  </si>
  <si>
    <t>16/69有</t>
    <rPh sb="5" eb="6">
      <t>アリ</t>
    </rPh>
    <phoneticPr fontId="2"/>
  </si>
  <si>
    <t>34/70有</t>
    <rPh sb="5" eb="6">
      <t>アリ</t>
    </rPh>
    <phoneticPr fontId="2"/>
  </si>
  <si>
    <t>24/70有</t>
    <rPh sb="5" eb="6">
      <t>アリ</t>
    </rPh>
    <phoneticPr fontId="2"/>
  </si>
  <si>
    <t>16/70有</t>
    <rPh sb="5" eb="6">
      <t>アリ</t>
    </rPh>
    <phoneticPr fontId="2"/>
  </si>
  <si>
    <t>金光</t>
    <phoneticPr fontId="2"/>
  </si>
  <si>
    <t>児童サービス</t>
  </si>
  <si>
    <t>実施の有無</t>
  </si>
  <si>
    <t>児童室有無</t>
  </si>
  <si>
    <t>専用カウンター有無</t>
  </si>
  <si>
    <t>児童サービスを主に担当している職員数</t>
    <phoneticPr fontId="2"/>
  </si>
  <si>
    <t>うち絵本・
紙芝居</t>
    <phoneticPr fontId="2"/>
  </si>
  <si>
    <t>受入冊数</t>
    <phoneticPr fontId="2"/>
  </si>
  <si>
    <t>児童個人登録者数
（団体含まず）</t>
    <phoneticPr fontId="2"/>
  </si>
  <si>
    <t>児童個人貸出数（団体含まず）</t>
  </si>
  <si>
    <t>－</t>
    <phoneticPr fontId="2"/>
  </si>
  <si>
    <t>岡中</t>
    <phoneticPr fontId="2"/>
  </si>
  <si>
    <t>有</t>
    <rPh sb="0" eb="1">
      <t>ア</t>
    </rPh>
    <phoneticPr fontId="8"/>
  </si>
  <si>
    <t>無</t>
    <rPh sb="0" eb="1">
      <t>ム</t>
    </rPh>
    <phoneticPr fontId="8"/>
  </si>
  <si>
    <t>幸町</t>
    <phoneticPr fontId="2"/>
  </si>
  <si>
    <t>浦安</t>
    <phoneticPr fontId="2"/>
  </si>
  <si>
    <t>無</t>
    <rPh sb="0" eb="1">
      <t>ナ</t>
    </rPh>
    <phoneticPr fontId="8"/>
  </si>
  <si>
    <t>足守</t>
    <phoneticPr fontId="2"/>
  </si>
  <si>
    <t>伊島</t>
    <phoneticPr fontId="2"/>
  </si>
  <si>
    <t>建部</t>
    <phoneticPr fontId="2"/>
  </si>
  <si>
    <t>御津</t>
    <phoneticPr fontId="2"/>
  </si>
  <si>
    <t>瀬戸</t>
    <phoneticPr fontId="2"/>
  </si>
  <si>
    <t>灘崎</t>
    <phoneticPr fontId="2"/>
  </si>
  <si>
    <t>9/9有</t>
    <phoneticPr fontId="2"/>
  </si>
  <si>
    <t>8/9有</t>
    <phoneticPr fontId="2"/>
  </si>
  <si>
    <t>1/9有</t>
    <phoneticPr fontId="2"/>
  </si>
  <si>
    <t>有</t>
    <rPh sb="0" eb="1">
      <t>ユウ</t>
    </rPh>
    <phoneticPr fontId="8"/>
  </si>
  <si>
    <t>中央館に一括記入</t>
    <rPh sb="0" eb="3">
      <t>チュウオウカン</t>
    </rPh>
    <rPh sb="4" eb="6">
      <t>イッカツ</t>
    </rPh>
    <rPh sb="6" eb="8">
      <t>キニュウ</t>
    </rPh>
    <phoneticPr fontId="8"/>
  </si>
  <si>
    <t>6/6有</t>
  </si>
  <si>
    <t>6/6有</t>
    <phoneticPr fontId="2"/>
  </si>
  <si>
    <t>2/6有</t>
    <phoneticPr fontId="2"/>
  </si>
  <si>
    <t>中央館に一括記入</t>
    <rPh sb="0" eb="2">
      <t>チュウオウ</t>
    </rPh>
    <rPh sb="2" eb="3">
      <t>カン</t>
    </rPh>
    <rPh sb="4" eb="6">
      <t>イッカツ</t>
    </rPh>
    <rPh sb="6" eb="8">
      <t>キニュウ</t>
    </rPh>
    <phoneticPr fontId="8"/>
  </si>
  <si>
    <t>4/4有</t>
  </si>
  <si>
    <t>4/4有</t>
    <phoneticPr fontId="2"/>
  </si>
  <si>
    <t>笠岡</t>
    <phoneticPr fontId="2"/>
  </si>
  <si>
    <t>井原</t>
    <phoneticPr fontId="2"/>
  </si>
  <si>
    <t>3/3有</t>
  </si>
  <si>
    <t>3/3有</t>
    <phoneticPr fontId="2"/>
  </si>
  <si>
    <t>総社</t>
    <phoneticPr fontId="2"/>
  </si>
  <si>
    <t>高梁</t>
    <phoneticPr fontId="2"/>
  </si>
  <si>
    <t>成羽</t>
    <phoneticPr fontId="2"/>
  </si>
  <si>
    <t>無</t>
    <rPh sb="0" eb="1">
      <t>ナシ</t>
    </rPh>
    <phoneticPr fontId="8"/>
  </si>
  <si>
    <t>2/2有</t>
    <phoneticPr fontId="2"/>
  </si>
  <si>
    <t>1/2有</t>
    <phoneticPr fontId="2"/>
  </si>
  <si>
    <t>1/2有</t>
  </si>
  <si>
    <t>中央館に一括記入</t>
    <phoneticPr fontId="2"/>
  </si>
  <si>
    <t>2/2有</t>
  </si>
  <si>
    <t>2/3有</t>
    <phoneticPr fontId="2"/>
  </si>
  <si>
    <t>3/4有</t>
    <phoneticPr fontId="2"/>
  </si>
  <si>
    <t>真中・勝山</t>
    <rPh sb="0" eb="1">
      <t>マ</t>
    </rPh>
    <rPh sb="1" eb="2">
      <t>チュウ</t>
    </rPh>
    <rPh sb="3" eb="5">
      <t>カツヤマ</t>
    </rPh>
    <phoneticPr fontId="2"/>
  </si>
  <si>
    <t>中央館一括</t>
    <rPh sb="0" eb="2">
      <t>チュウオウ</t>
    </rPh>
    <rPh sb="2" eb="3">
      <t>カン</t>
    </rPh>
    <rPh sb="3" eb="5">
      <t>イッカツ</t>
    </rPh>
    <phoneticPr fontId="2"/>
  </si>
  <si>
    <t>7/7有</t>
    <phoneticPr fontId="2"/>
  </si>
  <si>
    <t>作東</t>
    <phoneticPr fontId="2"/>
  </si>
  <si>
    <t>6/6有</t>
    <phoneticPr fontId="2"/>
  </si>
  <si>
    <t>5/6有</t>
    <phoneticPr fontId="2"/>
  </si>
  <si>
    <t>佐伯</t>
    <phoneticPr fontId="2"/>
  </si>
  <si>
    <t>中央館に一括記入</t>
    <phoneticPr fontId="2"/>
  </si>
  <si>
    <t>2/2有</t>
    <rPh sb="3" eb="4">
      <t>ア</t>
    </rPh>
    <phoneticPr fontId="2"/>
  </si>
  <si>
    <t>里庄</t>
    <phoneticPr fontId="2"/>
  </si>
  <si>
    <t>有</t>
    <phoneticPr fontId="2"/>
  </si>
  <si>
    <t>奈義</t>
    <phoneticPr fontId="2"/>
  </si>
  <si>
    <t>旭</t>
    <phoneticPr fontId="2"/>
  </si>
  <si>
    <t>かもがわ</t>
    <phoneticPr fontId="2"/>
  </si>
  <si>
    <t>かよう</t>
    <phoneticPr fontId="2"/>
  </si>
  <si>
    <t>2/2有</t>
    <rPh sb="3" eb="4">
      <t>アリ</t>
    </rPh>
    <phoneticPr fontId="2"/>
  </si>
  <si>
    <t>69/69有</t>
    <rPh sb="5" eb="6">
      <t>アリ</t>
    </rPh>
    <phoneticPr fontId="2"/>
  </si>
  <si>
    <t>64/69有</t>
    <rPh sb="5" eb="6">
      <t>アリ</t>
    </rPh>
    <phoneticPr fontId="2"/>
  </si>
  <si>
    <t>10/69有</t>
    <rPh sb="5" eb="6">
      <t>ア</t>
    </rPh>
    <phoneticPr fontId="2"/>
  </si>
  <si>
    <t>70/70有</t>
    <rPh sb="5" eb="6">
      <t>アリ</t>
    </rPh>
    <phoneticPr fontId="2"/>
  </si>
  <si>
    <t>65/70有</t>
    <rPh sb="5" eb="6">
      <t>アリ</t>
    </rPh>
    <phoneticPr fontId="2"/>
  </si>
  <si>
    <t>11/70有</t>
    <rPh sb="5" eb="6">
      <t>ア</t>
    </rPh>
    <phoneticPr fontId="2"/>
  </si>
  <si>
    <t>有</t>
    <phoneticPr fontId="8"/>
  </si>
  <si>
    <t>その他利用者に対応したサービス</t>
    <rPh sb="2" eb="3">
      <t>タ</t>
    </rPh>
    <rPh sb="3" eb="6">
      <t>リヨウシャ</t>
    </rPh>
    <rPh sb="7" eb="9">
      <t>タイオウ</t>
    </rPh>
    <phoneticPr fontId="2"/>
  </si>
  <si>
    <t>地域の課題への対応</t>
    <rPh sb="0" eb="2">
      <t>チイキ</t>
    </rPh>
    <rPh sb="3" eb="5">
      <t>カダイ</t>
    </rPh>
    <rPh sb="7" eb="9">
      <t>タイオウ</t>
    </rPh>
    <phoneticPr fontId="2"/>
  </si>
  <si>
    <t>YA（青少年）</t>
    <rPh sb="3" eb="6">
      <t>セイショウネン</t>
    </rPh>
    <phoneticPr fontId="2"/>
  </si>
  <si>
    <t>乳幼児とその保護者</t>
    <rPh sb="0" eb="3">
      <t>ニュウヨウジ</t>
    </rPh>
    <rPh sb="6" eb="9">
      <t>ホゴシャ</t>
    </rPh>
    <phoneticPr fontId="2"/>
  </si>
  <si>
    <t>シニア世代</t>
    <rPh sb="3" eb="5">
      <t>セダイ</t>
    </rPh>
    <phoneticPr fontId="2"/>
  </si>
  <si>
    <t>実施の有無</t>
    <phoneticPr fontId="2"/>
  </si>
  <si>
    <t>サービス内容</t>
    <rPh sb="4" eb="6">
      <t>ナイヨウ</t>
    </rPh>
    <phoneticPr fontId="2"/>
  </si>
  <si>
    <t>実施の有無</t>
    <phoneticPr fontId="2"/>
  </si>
  <si>
    <t>テーマ</t>
    <phoneticPr fontId="2"/>
  </si>
  <si>
    <t>ティーンズコーナー（企画展示）、ブックガイド作成配布（2016～）</t>
    <rPh sb="10" eb="12">
      <t>キカク</t>
    </rPh>
    <rPh sb="12" eb="14">
      <t>テンジ</t>
    </rPh>
    <rPh sb="22" eb="24">
      <t>サクセイ</t>
    </rPh>
    <rPh sb="24" eb="26">
      <t>ハイフ</t>
    </rPh>
    <phoneticPr fontId="2"/>
  </si>
  <si>
    <t>おはなし会、子育て応援セミナー</t>
    <rPh sb="4" eb="5">
      <t>カイ</t>
    </rPh>
    <rPh sb="6" eb="8">
      <t>コソダ</t>
    </rPh>
    <rPh sb="9" eb="11">
      <t>オウエン</t>
    </rPh>
    <phoneticPr fontId="2"/>
  </si>
  <si>
    <t>大活字本コーナー設置、録音図書や大活字本の貸出</t>
    <rPh sb="0" eb="3">
      <t>ダイカツジ</t>
    </rPh>
    <rPh sb="3" eb="4">
      <t>ホン</t>
    </rPh>
    <rPh sb="8" eb="10">
      <t>セッチ</t>
    </rPh>
    <rPh sb="11" eb="13">
      <t>ロクオン</t>
    </rPh>
    <rPh sb="13" eb="14">
      <t>ト</t>
    </rPh>
    <rPh sb="14" eb="15">
      <t>ショ</t>
    </rPh>
    <rPh sb="16" eb="17">
      <t>ダイ</t>
    </rPh>
    <rPh sb="17" eb="19">
      <t>カツジ</t>
    </rPh>
    <rPh sb="19" eb="20">
      <t>ホン</t>
    </rPh>
    <rPh sb="21" eb="23">
      <t>カシダシ</t>
    </rPh>
    <phoneticPr fontId="2"/>
  </si>
  <si>
    <t>就職・仕事、子育て・教育・若者自立支援、健康・福祉</t>
    <rPh sb="0" eb="2">
      <t>シュウショク</t>
    </rPh>
    <rPh sb="3" eb="5">
      <t>シゴト</t>
    </rPh>
    <rPh sb="6" eb="8">
      <t>コソダ</t>
    </rPh>
    <rPh sb="10" eb="12">
      <t>キョウイク</t>
    </rPh>
    <rPh sb="13" eb="15">
      <t>ワカモノ</t>
    </rPh>
    <rPh sb="15" eb="17">
      <t>ジリツ</t>
    </rPh>
    <rPh sb="17" eb="19">
      <t>シエン</t>
    </rPh>
    <rPh sb="20" eb="22">
      <t>ケンコウ</t>
    </rPh>
    <rPh sb="23" eb="25">
      <t>フクシ</t>
    </rPh>
    <phoneticPr fontId="2"/>
  </si>
  <si>
    <t>ブックリストの作成・配付、関連機関のチラシ・パンフレットの配布、資料の展示、情報提供、イベント実施（講演会）</t>
    <rPh sb="7" eb="9">
      <t>サクセイ</t>
    </rPh>
    <rPh sb="10" eb="12">
      <t>ハイフ</t>
    </rPh>
    <rPh sb="13" eb="15">
      <t>カンレン</t>
    </rPh>
    <rPh sb="15" eb="17">
      <t>キカン</t>
    </rPh>
    <rPh sb="29" eb="31">
      <t>ハイフ</t>
    </rPh>
    <rPh sb="32" eb="34">
      <t>シリョウ</t>
    </rPh>
    <rPh sb="35" eb="37">
      <t>テンジ</t>
    </rPh>
    <rPh sb="38" eb="40">
      <t>ジョウホウ</t>
    </rPh>
    <rPh sb="40" eb="42">
      <t>テイキョウ</t>
    </rPh>
    <rPh sb="47" eb="49">
      <t>ジッシ</t>
    </rPh>
    <rPh sb="50" eb="53">
      <t>コウエンカイ</t>
    </rPh>
    <phoneticPr fontId="2"/>
  </si>
  <si>
    <t>岡山県立岡山南高校図書委員会と連携したテーマ展示と行事の開催、岡山県高校図書館司書部会と連携した「でーれーBOOKS」の展示</t>
    <rPh sb="0" eb="2">
      <t>オカヤマ</t>
    </rPh>
    <rPh sb="2" eb="4">
      <t>ケンリツ</t>
    </rPh>
    <rPh sb="4" eb="6">
      <t>オカヤマ</t>
    </rPh>
    <rPh sb="6" eb="7">
      <t>ミナミ</t>
    </rPh>
    <rPh sb="7" eb="9">
      <t>コウコウ</t>
    </rPh>
    <rPh sb="9" eb="11">
      <t>トショ</t>
    </rPh>
    <rPh sb="11" eb="14">
      <t>イインカイ</t>
    </rPh>
    <rPh sb="15" eb="17">
      <t>レンケイ</t>
    </rPh>
    <rPh sb="22" eb="24">
      <t>テンジ</t>
    </rPh>
    <rPh sb="25" eb="27">
      <t>ギョウジ</t>
    </rPh>
    <rPh sb="28" eb="30">
      <t>カイサイ</t>
    </rPh>
    <rPh sb="31" eb="34">
      <t>オカヤマケン</t>
    </rPh>
    <rPh sb="34" eb="36">
      <t>コウコウ</t>
    </rPh>
    <rPh sb="36" eb="39">
      <t>トショカン</t>
    </rPh>
    <rPh sb="39" eb="41">
      <t>シショ</t>
    </rPh>
    <rPh sb="41" eb="43">
      <t>ブカイ</t>
    </rPh>
    <rPh sb="44" eb="46">
      <t>レンケイ</t>
    </rPh>
    <rPh sb="60" eb="62">
      <t>テンジ</t>
    </rPh>
    <phoneticPr fontId="2"/>
  </si>
  <si>
    <t>絵本の読み聞かせ事業の実施、乳幼児向けコーナーの設置</t>
    <rPh sb="0" eb="2">
      <t>エホン</t>
    </rPh>
    <rPh sb="3" eb="4">
      <t>ヨ</t>
    </rPh>
    <rPh sb="5" eb="6">
      <t>キ</t>
    </rPh>
    <rPh sb="8" eb="10">
      <t>ジギョウ</t>
    </rPh>
    <rPh sb="11" eb="13">
      <t>ジッシ</t>
    </rPh>
    <rPh sb="14" eb="17">
      <t>ニュウヨウジ</t>
    </rPh>
    <rPh sb="17" eb="18">
      <t>ム</t>
    </rPh>
    <rPh sb="24" eb="26">
      <t>セッチ</t>
    </rPh>
    <phoneticPr fontId="2"/>
  </si>
  <si>
    <t>大活字本コーナー、朗読ＣＤコーナーの設置、拡大読書器・音声読書機・拡大鏡の設置</t>
    <rPh sb="0" eb="1">
      <t>ダイ</t>
    </rPh>
    <rPh sb="1" eb="3">
      <t>カツジ</t>
    </rPh>
    <rPh sb="3" eb="4">
      <t>ホン</t>
    </rPh>
    <rPh sb="9" eb="11">
      <t>ロウドク</t>
    </rPh>
    <rPh sb="18" eb="20">
      <t>セッチ</t>
    </rPh>
    <rPh sb="21" eb="23">
      <t>カクダイ</t>
    </rPh>
    <rPh sb="23" eb="25">
      <t>ドクショ</t>
    </rPh>
    <rPh sb="25" eb="26">
      <t>キ</t>
    </rPh>
    <rPh sb="27" eb="29">
      <t>オンセイ</t>
    </rPh>
    <rPh sb="29" eb="31">
      <t>ドクショ</t>
    </rPh>
    <rPh sb="31" eb="32">
      <t>キ</t>
    </rPh>
    <rPh sb="33" eb="36">
      <t>カクダイキョウ</t>
    </rPh>
    <rPh sb="37" eb="39">
      <t>セッチ</t>
    </rPh>
    <phoneticPr fontId="2"/>
  </si>
  <si>
    <t>子育て・教育・若者自立支援、健康、福祉、ＥＳＤ、男女協働参画、東京オリンピック、防災、地域スポーツ振興</t>
    <rPh sb="14" eb="16">
      <t>ケンコウ</t>
    </rPh>
    <rPh sb="17" eb="19">
      <t>フクシ</t>
    </rPh>
    <rPh sb="24" eb="26">
      <t>ダンジョ</t>
    </rPh>
    <rPh sb="26" eb="28">
      <t>キョウドウ</t>
    </rPh>
    <rPh sb="28" eb="30">
      <t>サンカク</t>
    </rPh>
    <rPh sb="31" eb="33">
      <t>トウキョウ</t>
    </rPh>
    <rPh sb="40" eb="42">
      <t>ボウサイ</t>
    </rPh>
    <rPh sb="43" eb="45">
      <t>チイキ</t>
    </rPh>
    <rPh sb="49" eb="51">
      <t>シンコウ</t>
    </rPh>
    <phoneticPr fontId="2"/>
  </si>
  <si>
    <t>子育て支援、地域のイベントへの参加・協力、子ども読書活動推進センター業務、ESD情報コーナーの設置、男女協働参画推進週間の関連展示、東京オリンピックで岡山市がホストタウンとなったブルガリアの展示、東日本大震災関連パネル資料展示、岡山マラソン・地元スポーツチームとの連携展示、医療情報コーナーの設置（自閉症・発達障害や自殺予防関連等の展示）</t>
    <rPh sb="0" eb="2">
      <t>コソダ</t>
    </rPh>
    <rPh sb="3" eb="5">
      <t>シエン</t>
    </rPh>
    <rPh sb="6" eb="8">
      <t>チイキ</t>
    </rPh>
    <rPh sb="15" eb="17">
      <t>サンカ</t>
    </rPh>
    <rPh sb="18" eb="20">
      <t>キョウリョク</t>
    </rPh>
    <rPh sb="21" eb="22">
      <t>コ</t>
    </rPh>
    <rPh sb="24" eb="26">
      <t>ドクショ</t>
    </rPh>
    <rPh sb="26" eb="28">
      <t>カツドウ</t>
    </rPh>
    <rPh sb="28" eb="30">
      <t>スイシン</t>
    </rPh>
    <rPh sb="34" eb="36">
      <t>ギョウム</t>
    </rPh>
    <rPh sb="40" eb="42">
      <t>ジョウホウ</t>
    </rPh>
    <rPh sb="47" eb="49">
      <t>セッチ</t>
    </rPh>
    <rPh sb="50" eb="52">
      <t>ダンジョ</t>
    </rPh>
    <rPh sb="52" eb="54">
      <t>キョウドウ</t>
    </rPh>
    <rPh sb="54" eb="56">
      <t>サンカク</t>
    </rPh>
    <rPh sb="56" eb="58">
      <t>スイシン</t>
    </rPh>
    <rPh sb="58" eb="60">
      <t>シュウカン</t>
    </rPh>
    <rPh sb="61" eb="63">
      <t>カンレン</t>
    </rPh>
    <rPh sb="63" eb="65">
      <t>テンジ</t>
    </rPh>
    <rPh sb="66" eb="68">
      <t>トウキョウ</t>
    </rPh>
    <rPh sb="75" eb="78">
      <t>オカヤマシ</t>
    </rPh>
    <rPh sb="95" eb="97">
      <t>テンジ</t>
    </rPh>
    <rPh sb="98" eb="101">
      <t>ヒガシニホン</t>
    </rPh>
    <rPh sb="101" eb="104">
      <t>ダイシンサイ</t>
    </rPh>
    <rPh sb="104" eb="106">
      <t>カンレン</t>
    </rPh>
    <rPh sb="109" eb="111">
      <t>シリョウ</t>
    </rPh>
    <rPh sb="111" eb="113">
      <t>テンジ</t>
    </rPh>
    <rPh sb="114" eb="116">
      <t>オカヤマ</t>
    </rPh>
    <rPh sb="121" eb="123">
      <t>ジモト</t>
    </rPh>
    <rPh sb="132" eb="134">
      <t>レンケイ</t>
    </rPh>
    <rPh sb="134" eb="136">
      <t>テンジ</t>
    </rPh>
    <rPh sb="137" eb="139">
      <t>イリョウ</t>
    </rPh>
    <rPh sb="139" eb="141">
      <t>ジョウホウ</t>
    </rPh>
    <rPh sb="146" eb="148">
      <t>セッチ</t>
    </rPh>
    <rPh sb="149" eb="152">
      <t>ジヘイショウ</t>
    </rPh>
    <rPh sb="153" eb="155">
      <t>ハッタツ</t>
    </rPh>
    <rPh sb="155" eb="157">
      <t>ショウガイ</t>
    </rPh>
    <rPh sb="158" eb="160">
      <t>ジサツ</t>
    </rPh>
    <rPh sb="160" eb="162">
      <t>ヨボウ</t>
    </rPh>
    <rPh sb="162" eb="164">
      <t>カンレン</t>
    </rPh>
    <rPh sb="164" eb="165">
      <t>トウ</t>
    </rPh>
    <rPh sb="166" eb="168">
      <t>テンジ</t>
    </rPh>
    <phoneticPr fontId="2"/>
  </si>
  <si>
    <t>山陽女子高校図書委員会と連携したテーマ展示、行事の開催、岡山県高校図書館司書部会と連携した「でーれーBOOKS」の展示</t>
    <rPh sb="0" eb="2">
      <t>サンヨウ</t>
    </rPh>
    <rPh sb="2" eb="4">
      <t>ジョシ</t>
    </rPh>
    <rPh sb="4" eb="6">
      <t>コウコウ</t>
    </rPh>
    <rPh sb="6" eb="8">
      <t>トショ</t>
    </rPh>
    <rPh sb="8" eb="11">
      <t>イインカイ</t>
    </rPh>
    <rPh sb="12" eb="14">
      <t>レンケイ</t>
    </rPh>
    <rPh sb="19" eb="21">
      <t>テンジ</t>
    </rPh>
    <rPh sb="22" eb="24">
      <t>ギョウジ</t>
    </rPh>
    <rPh sb="25" eb="27">
      <t>カイサイ</t>
    </rPh>
    <phoneticPr fontId="2"/>
  </si>
  <si>
    <t>大活字本コーナー、朗読ＣＤコーナーの設置、教養講座の実施、拡大読書器・音声読書機・拡大鏡の設置</t>
    <rPh sb="0" eb="1">
      <t>ダイ</t>
    </rPh>
    <rPh sb="1" eb="3">
      <t>カツジ</t>
    </rPh>
    <rPh sb="3" eb="4">
      <t>ホン</t>
    </rPh>
    <rPh sb="9" eb="11">
      <t>ロウドク</t>
    </rPh>
    <rPh sb="18" eb="20">
      <t>セッチ</t>
    </rPh>
    <rPh sb="21" eb="23">
      <t>キョウヨウ</t>
    </rPh>
    <rPh sb="23" eb="25">
      <t>コウザ</t>
    </rPh>
    <rPh sb="26" eb="28">
      <t>ジッシ</t>
    </rPh>
    <rPh sb="29" eb="31">
      <t>カクダイ</t>
    </rPh>
    <rPh sb="31" eb="33">
      <t>ドクショ</t>
    </rPh>
    <rPh sb="33" eb="34">
      <t>キ</t>
    </rPh>
    <rPh sb="35" eb="37">
      <t>オンセイ</t>
    </rPh>
    <rPh sb="37" eb="39">
      <t>ドクショ</t>
    </rPh>
    <rPh sb="39" eb="40">
      <t>キ</t>
    </rPh>
    <rPh sb="41" eb="44">
      <t>カクダイキョウ</t>
    </rPh>
    <rPh sb="45" eb="47">
      <t>セッチ</t>
    </rPh>
    <phoneticPr fontId="2"/>
  </si>
  <si>
    <t>ＥＳＤ、男女協働参画、東京オリンピック、防災、地域スポーツ振興</t>
  </si>
  <si>
    <t>ESD情報コーナーの設置、男女協働参画推進週間の関連展示、東京オリンピックで岡山市がホストタウンとなったブルガリアの展示、東日本大震災関連パネル資料展示、岡山マラソン・地元スポーツチームとの連携展示</t>
  </si>
  <si>
    <t>乳幼児向けコーナーの設置</t>
    <rPh sb="0" eb="3">
      <t>ニュウヨウジ</t>
    </rPh>
    <rPh sb="3" eb="4">
      <t>ム</t>
    </rPh>
    <rPh sb="10" eb="12">
      <t>セッチ</t>
    </rPh>
    <phoneticPr fontId="2"/>
  </si>
  <si>
    <t>大活字本コーナー、老眼鏡の設置</t>
    <phoneticPr fontId="2"/>
  </si>
  <si>
    <t>子育て・教育・若者自立支援</t>
    <phoneticPr fontId="2"/>
  </si>
  <si>
    <t>出産や名前、育児やしつけなどの本や雑誌をまとめて配置</t>
    <rPh sb="0" eb="2">
      <t>シュッサン</t>
    </rPh>
    <rPh sb="3" eb="5">
      <t>ナマエ</t>
    </rPh>
    <rPh sb="6" eb="8">
      <t>イクジ</t>
    </rPh>
    <rPh sb="15" eb="16">
      <t>ホン</t>
    </rPh>
    <rPh sb="17" eb="19">
      <t>ザッシ</t>
    </rPh>
    <rPh sb="24" eb="26">
      <t>ハイチ</t>
    </rPh>
    <phoneticPr fontId="2"/>
  </si>
  <si>
    <t>ＥＳＤ</t>
  </si>
  <si>
    <t>ＥＳＤ情報コーナーの設置</t>
    <phoneticPr fontId="2"/>
  </si>
  <si>
    <t>おはなし会の実施</t>
    <rPh sb="4" eb="5">
      <t>カイ</t>
    </rPh>
    <rPh sb="6" eb="8">
      <t>ジッシ</t>
    </rPh>
    <phoneticPr fontId="2"/>
  </si>
  <si>
    <t>子育て・教育・ＥＳＤ</t>
    <phoneticPr fontId="2"/>
  </si>
  <si>
    <t>子育て支援コーナーの設置、ＥＳＤ情報コーナーの設置</t>
    <phoneticPr fontId="2"/>
  </si>
  <si>
    <t>大活字本、老眼鏡等の設置</t>
    <rPh sb="8" eb="9">
      <t>トウ</t>
    </rPh>
    <phoneticPr fontId="2"/>
  </si>
  <si>
    <t>ＥＳＤ、子ども読書</t>
    <phoneticPr fontId="2"/>
  </si>
  <si>
    <t>ＥＳＤ情報コーナーの設置、子ども読書フェスティバルの共催</t>
    <rPh sb="13" eb="14">
      <t>コ</t>
    </rPh>
    <rPh sb="16" eb="18">
      <t>ドクショ</t>
    </rPh>
    <rPh sb="26" eb="28">
      <t>キョウサイ</t>
    </rPh>
    <phoneticPr fontId="2"/>
  </si>
  <si>
    <t>近隣の高校の図書委員会と連携したテーマ展示</t>
    <rPh sb="0" eb="2">
      <t>キンリン</t>
    </rPh>
    <rPh sb="3" eb="5">
      <t>コウコウ</t>
    </rPh>
    <rPh sb="6" eb="8">
      <t>トショ</t>
    </rPh>
    <rPh sb="8" eb="11">
      <t>イインカイ</t>
    </rPh>
    <rPh sb="12" eb="14">
      <t>レンケイ</t>
    </rPh>
    <rPh sb="19" eb="21">
      <t>テンジ</t>
    </rPh>
    <phoneticPr fontId="2"/>
  </si>
  <si>
    <t>大活字本コーナー、老眼鏡・拡大鏡の設置、朗読ＣＤコーナー</t>
    <rPh sb="13" eb="16">
      <t>カクダイキョウ</t>
    </rPh>
    <rPh sb="20" eb="22">
      <t>ロウドク</t>
    </rPh>
    <phoneticPr fontId="2"/>
  </si>
  <si>
    <t>子育て・教育・若者自立支援</t>
  </si>
  <si>
    <t>赤ちゃん絵本読み聞かせ</t>
    <rPh sb="0" eb="1">
      <t>アカ</t>
    </rPh>
    <rPh sb="4" eb="6">
      <t>エホン</t>
    </rPh>
    <rPh sb="6" eb="7">
      <t>ヨ</t>
    </rPh>
    <rPh sb="8" eb="9">
      <t>キ</t>
    </rPh>
    <phoneticPr fontId="2"/>
  </si>
  <si>
    <t>ケータイ小説コーナー、ライト文芸コーナーの設置</t>
    <rPh sb="4" eb="6">
      <t>ショウセツ</t>
    </rPh>
    <rPh sb="14" eb="16">
      <t>ブンゲイ</t>
    </rPh>
    <rPh sb="21" eb="23">
      <t>セッチ</t>
    </rPh>
    <phoneticPr fontId="2"/>
  </si>
  <si>
    <t>絵本読み聞かせ事業、乳幼児向けコーナーの設置</t>
    <rPh sb="0" eb="2">
      <t>エホン</t>
    </rPh>
    <rPh sb="2" eb="3">
      <t>ヨ</t>
    </rPh>
    <rPh sb="4" eb="5">
      <t>キ</t>
    </rPh>
    <rPh sb="7" eb="9">
      <t>ジギョウ</t>
    </rPh>
    <rPh sb="10" eb="13">
      <t>ニュウヨウジ</t>
    </rPh>
    <rPh sb="13" eb="14">
      <t>ム</t>
    </rPh>
    <rPh sb="20" eb="22">
      <t>セッチ</t>
    </rPh>
    <phoneticPr fontId="2"/>
  </si>
  <si>
    <t>時代小説コーナー、大活字本コーナー、老眼鏡・拡大読書器の設置</t>
    <rPh sb="0" eb="2">
      <t>ジダイ</t>
    </rPh>
    <rPh sb="2" eb="4">
      <t>ショウセツ</t>
    </rPh>
    <rPh sb="9" eb="10">
      <t>ダイ</t>
    </rPh>
    <rPh sb="10" eb="12">
      <t>カツジ</t>
    </rPh>
    <rPh sb="12" eb="13">
      <t>ホン</t>
    </rPh>
    <rPh sb="18" eb="21">
      <t>ロウガンキョウ</t>
    </rPh>
    <rPh sb="22" eb="24">
      <t>カクダイ</t>
    </rPh>
    <rPh sb="24" eb="26">
      <t>ドクショ</t>
    </rPh>
    <rPh sb="26" eb="27">
      <t>キ</t>
    </rPh>
    <rPh sb="28" eb="30">
      <t>セッチ</t>
    </rPh>
    <phoneticPr fontId="2"/>
  </si>
  <si>
    <t>ＥＳＤ</t>
    <phoneticPr fontId="2"/>
  </si>
  <si>
    <t>4/9有</t>
    <phoneticPr fontId="2"/>
  </si>
  <si>
    <t>7/9有</t>
    <phoneticPr fontId="2"/>
  </si>
  <si>
    <t>6/9有</t>
    <phoneticPr fontId="2"/>
  </si>
  <si>
    <t>倉中</t>
    <phoneticPr fontId="2"/>
  </si>
  <si>
    <t>ＹＡコーナーの設置、中学・高校生へのPOP作成指導</t>
    <rPh sb="7" eb="9">
      <t>セッチ</t>
    </rPh>
    <rPh sb="10" eb="12">
      <t>チュウガク</t>
    </rPh>
    <rPh sb="13" eb="16">
      <t>コウコウセイ</t>
    </rPh>
    <rPh sb="21" eb="23">
      <t>サクセイ</t>
    </rPh>
    <rPh sb="23" eb="25">
      <t>シドウ</t>
    </rPh>
    <phoneticPr fontId="8"/>
  </si>
  <si>
    <t>子育て支援コーナー、赤ちゃん絵本コーナーの設置、乳幼児向けおはなし会の実施</t>
    <rPh sb="0" eb="2">
      <t>コソダ</t>
    </rPh>
    <rPh sb="3" eb="5">
      <t>シエン</t>
    </rPh>
    <rPh sb="10" eb="11">
      <t>アカ</t>
    </rPh>
    <rPh sb="14" eb="16">
      <t>エホン</t>
    </rPh>
    <rPh sb="21" eb="23">
      <t>セッチ</t>
    </rPh>
    <rPh sb="24" eb="27">
      <t>ニュウヨウジ</t>
    </rPh>
    <rPh sb="27" eb="28">
      <t>ム</t>
    </rPh>
    <rPh sb="33" eb="34">
      <t>カイ</t>
    </rPh>
    <rPh sb="35" eb="37">
      <t>ジッシ</t>
    </rPh>
    <phoneticPr fontId="2"/>
  </si>
  <si>
    <t>障がい者用の録音図書の貸出、拡大読書器の設置、大活字本・カセットブック・ＣＤブックコーナーの設置と貸出</t>
    <rPh sb="0" eb="1">
      <t>ショウ</t>
    </rPh>
    <rPh sb="3" eb="4">
      <t>シャ</t>
    </rPh>
    <rPh sb="4" eb="5">
      <t>ヨウ</t>
    </rPh>
    <rPh sb="6" eb="8">
      <t>ロクオン</t>
    </rPh>
    <rPh sb="8" eb="10">
      <t>トショ</t>
    </rPh>
    <rPh sb="11" eb="13">
      <t>カシダシ</t>
    </rPh>
    <rPh sb="14" eb="16">
      <t>カクダイ</t>
    </rPh>
    <rPh sb="16" eb="18">
      <t>ドクショ</t>
    </rPh>
    <rPh sb="18" eb="19">
      <t>キ</t>
    </rPh>
    <rPh sb="20" eb="22">
      <t>セッチ</t>
    </rPh>
    <rPh sb="23" eb="26">
      <t>ダイカツジ</t>
    </rPh>
    <rPh sb="26" eb="27">
      <t>ボン</t>
    </rPh>
    <rPh sb="46" eb="48">
      <t>セッチ</t>
    </rPh>
    <rPh sb="49" eb="51">
      <t>カシダシ</t>
    </rPh>
    <phoneticPr fontId="2"/>
  </si>
  <si>
    <t>就職・仕事、子育て・教育・若者自立支援、健康・福祉</t>
    <phoneticPr fontId="2"/>
  </si>
  <si>
    <t>ビジネスサポートコーナー・子育て支援コーナー・闘病記コーナーの設置</t>
    <rPh sb="13" eb="15">
      <t>コソダ</t>
    </rPh>
    <rPh sb="16" eb="18">
      <t>シエン</t>
    </rPh>
    <rPh sb="23" eb="25">
      <t>トウビョウ</t>
    </rPh>
    <rPh sb="25" eb="26">
      <t>キ</t>
    </rPh>
    <rPh sb="31" eb="33">
      <t>セッチ</t>
    </rPh>
    <phoneticPr fontId="2"/>
  </si>
  <si>
    <t>YAコーナー</t>
    <phoneticPr fontId="2"/>
  </si>
  <si>
    <t>子育て支援コーナー</t>
    <phoneticPr fontId="2"/>
  </si>
  <si>
    <t>大活字コーナー</t>
    <phoneticPr fontId="2"/>
  </si>
  <si>
    <t>就職・仕事、子育て・教育・若者自立支援、健康・福祉、地域の産業に関すること</t>
    <rPh sb="26" eb="28">
      <t>チイキ</t>
    </rPh>
    <rPh sb="29" eb="31">
      <t>サンギョウ</t>
    </rPh>
    <rPh sb="32" eb="33">
      <t>カン</t>
    </rPh>
    <phoneticPr fontId="2"/>
  </si>
  <si>
    <t>コーナー設置、講演会、見学会</t>
    <rPh sb="4" eb="6">
      <t>セッチ</t>
    </rPh>
    <rPh sb="7" eb="10">
      <t>コウエンカイ</t>
    </rPh>
    <rPh sb="11" eb="14">
      <t>ケンガクカイ</t>
    </rPh>
    <phoneticPr fontId="2"/>
  </si>
  <si>
    <t>地元高校との連携展示</t>
    <rPh sb="0" eb="2">
      <t>ジモト</t>
    </rPh>
    <rPh sb="2" eb="4">
      <t>コウコウ</t>
    </rPh>
    <rPh sb="6" eb="8">
      <t>レンケイ</t>
    </rPh>
    <rPh sb="8" eb="10">
      <t>テンジ</t>
    </rPh>
    <phoneticPr fontId="2"/>
  </si>
  <si>
    <t>乳幼児向けお話会</t>
    <rPh sb="0" eb="3">
      <t>ニュウヨウジ</t>
    </rPh>
    <rPh sb="3" eb="4">
      <t>ム</t>
    </rPh>
    <rPh sb="6" eb="7">
      <t>ハナシ</t>
    </rPh>
    <rPh sb="7" eb="8">
      <t>カイ</t>
    </rPh>
    <phoneticPr fontId="2"/>
  </si>
  <si>
    <t>視覚障がい者用録音図書貸し出し、大活字本貸し出し</t>
    <rPh sb="0" eb="2">
      <t>シカク</t>
    </rPh>
    <rPh sb="2" eb="3">
      <t>ショウ</t>
    </rPh>
    <rPh sb="5" eb="6">
      <t>シャ</t>
    </rPh>
    <rPh sb="6" eb="7">
      <t>ヨウ</t>
    </rPh>
    <rPh sb="7" eb="9">
      <t>ロクオン</t>
    </rPh>
    <rPh sb="9" eb="11">
      <t>トショ</t>
    </rPh>
    <rPh sb="11" eb="12">
      <t>カ</t>
    </rPh>
    <rPh sb="13" eb="14">
      <t>ダ</t>
    </rPh>
    <rPh sb="16" eb="20">
      <t>ダイカツジボン</t>
    </rPh>
    <rPh sb="20" eb="21">
      <t>カ</t>
    </rPh>
    <rPh sb="22" eb="23">
      <t>ダ</t>
    </rPh>
    <phoneticPr fontId="2"/>
  </si>
  <si>
    <t>ＹＡコーナーの設置</t>
    <phoneticPr fontId="2"/>
  </si>
  <si>
    <t>子育て支援コーナーの設置、行事の実施</t>
    <rPh sb="0" eb="2">
      <t>コソダ</t>
    </rPh>
    <rPh sb="3" eb="5">
      <t>シエン</t>
    </rPh>
    <rPh sb="10" eb="12">
      <t>セッチ</t>
    </rPh>
    <rPh sb="13" eb="15">
      <t>ギョウジ</t>
    </rPh>
    <rPh sb="16" eb="18">
      <t>ジッシ</t>
    </rPh>
    <phoneticPr fontId="2"/>
  </si>
  <si>
    <t>録音図書の貸し出し</t>
    <rPh sb="0" eb="2">
      <t>ロクオン</t>
    </rPh>
    <rPh sb="2" eb="4">
      <t>トショ</t>
    </rPh>
    <rPh sb="5" eb="6">
      <t>カ</t>
    </rPh>
    <rPh sb="7" eb="8">
      <t>ダ</t>
    </rPh>
    <phoneticPr fontId="2"/>
  </si>
  <si>
    <t>就職・仕事、子育て・教育・若者自立支援</t>
    <phoneticPr fontId="2"/>
  </si>
  <si>
    <t>子育て支援コーナー、ビジネス支援コーナー</t>
    <rPh sb="0" eb="2">
      <t>コソダ</t>
    </rPh>
    <rPh sb="3" eb="5">
      <t>シエン</t>
    </rPh>
    <rPh sb="14" eb="16">
      <t>シエン</t>
    </rPh>
    <phoneticPr fontId="2"/>
  </si>
  <si>
    <t>赤ちゃん絵本コーナーの設置、０～２歳児向けのおはなし会実施</t>
    <rPh sb="0" eb="1">
      <t>アカ</t>
    </rPh>
    <rPh sb="4" eb="6">
      <t>エホン</t>
    </rPh>
    <rPh sb="11" eb="13">
      <t>セッチ</t>
    </rPh>
    <rPh sb="17" eb="18">
      <t>サイ</t>
    </rPh>
    <rPh sb="18" eb="19">
      <t>ジ</t>
    </rPh>
    <rPh sb="19" eb="20">
      <t>ム</t>
    </rPh>
    <rPh sb="26" eb="27">
      <t>カイ</t>
    </rPh>
    <rPh sb="27" eb="29">
      <t>ジッシ</t>
    </rPh>
    <phoneticPr fontId="2"/>
  </si>
  <si>
    <t>大活字本コーナーの設置</t>
    <rPh sb="0" eb="3">
      <t>ダイカツジ</t>
    </rPh>
    <rPh sb="3" eb="4">
      <t>ボン</t>
    </rPh>
    <rPh sb="9" eb="11">
      <t>セッチ</t>
    </rPh>
    <phoneticPr fontId="2"/>
  </si>
  <si>
    <t>子育て・教育・若者自立支援、農業コーナーの設置</t>
    <rPh sb="14" eb="16">
      <t>ノウギョウ</t>
    </rPh>
    <rPh sb="21" eb="23">
      <t>セッチ</t>
    </rPh>
    <phoneticPr fontId="2"/>
  </si>
  <si>
    <t>子育て支援コーナーの設置設置、子育て応援行事の実施</t>
    <rPh sb="0" eb="2">
      <t>コソダ</t>
    </rPh>
    <rPh sb="3" eb="5">
      <t>シエン</t>
    </rPh>
    <rPh sb="10" eb="12">
      <t>セッチ</t>
    </rPh>
    <rPh sb="12" eb="14">
      <t>セッチ</t>
    </rPh>
    <rPh sb="15" eb="17">
      <t>コソダ</t>
    </rPh>
    <rPh sb="18" eb="20">
      <t>オウエン</t>
    </rPh>
    <rPh sb="20" eb="22">
      <t>ギョウジ</t>
    </rPh>
    <rPh sb="23" eb="25">
      <t>ジッシ</t>
    </rPh>
    <phoneticPr fontId="2"/>
  </si>
  <si>
    <t>ベビーマッサージ、乳幼児向けおはなし会の実施</t>
    <rPh sb="9" eb="12">
      <t>ニュウヨウジ</t>
    </rPh>
    <rPh sb="12" eb="13">
      <t>ム</t>
    </rPh>
    <rPh sb="18" eb="19">
      <t>カイ</t>
    </rPh>
    <rPh sb="20" eb="22">
      <t>ジッシ</t>
    </rPh>
    <phoneticPr fontId="2"/>
  </si>
  <si>
    <t>時代小説のCDブックリスト作成、大活字本、CDブックコーナーの設置と貸し出し</t>
    <rPh sb="0" eb="2">
      <t>ジダイ</t>
    </rPh>
    <rPh sb="2" eb="4">
      <t>ショウセツ</t>
    </rPh>
    <rPh sb="13" eb="15">
      <t>サクセイ</t>
    </rPh>
    <rPh sb="16" eb="19">
      <t>ダイカツジ</t>
    </rPh>
    <rPh sb="19" eb="20">
      <t>ボン</t>
    </rPh>
    <rPh sb="31" eb="33">
      <t>セッチ</t>
    </rPh>
    <rPh sb="34" eb="35">
      <t>カ</t>
    </rPh>
    <rPh sb="36" eb="37">
      <t>ダ</t>
    </rPh>
    <phoneticPr fontId="2"/>
  </si>
  <si>
    <t>農業支援コーナー、天文台コーナー、横溝正史コーナーの設置</t>
    <rPh sb="0" eb="2">
      <t>ノウギョウ</t>
    </rPh>
    <rPh sb="2" eb="4">
      <t>シエン</t>
    </rPh>
    <rPh sb="9" eb="12">
      <t>テンモンダイ</t>
    </rPh>
    <rPh sb="17" eb="19">
      <t>ヨコミゾ</t>
    </rPh>
    <rPh sb="19" eb="21">
      <t>セイシ</t>
    </rPh>
    <rPh sb="26" eb="28">
      <t>セッチ</t>
    </rPh>
    <phoneticPr fontId="2"/>
  </si>
  <si>
    <t>ティーンズコーナーの設置</t>
    <rPh sb="10" eb="12">
      <t>セッチ</t>
    </rPh>
    <phoneticPr fontId="8"/>
  </si>
  <si>
    <t>読み聞かせ、子育て支援コーナーの設置、ブックスタート、離乳食教室での貸出</t>
  </si>
  <si>
    <t>大活字コーナー・健康情報コーナー・高齢者向き紙芝居コーナーの設置、終活・健康に関するセミナーを実施、回想法キット貸出</t>
    <rPh sb="0" eb="1">
      <t>オオ</t>
    </rPh>
    <rPh sb="1" eb="3">
      <t>カツジ</t>
    </rPh>
    <rPh sb="8" eb="10">
      <t>ケンコウ</t>
    </rPh>
    <rPh sb="10" eb="12">
      <t>ジョウホウ</t>
    </rPh>
    <rPh sb="17" eb="20">
      <t>コウレイシャ</t>
    </rPh>
    <rPh sb="20" eb="21">
      <t>ム</t>
    </rPh>
    <rPh sb="22" eb="25">
      <t>カミシバイ</t>
    </rPh>
    <phoneticPr fontId="2"/>
  </si>
  <si>
    <t>コーナーの設置、セミナー・講演会の実施、大学・高専、病院他各機関と連携事業</t>
    <rPh sb="5" eb="7">
      <t>セッチ</t>
    </rPh>
    <rPh sb="13" eb="16">
      <t>コウエンカイ</t>
    </rPh>
    <rPh sb="17" eb="19">
      <t>ジッシ</t>
    </rPh>
    <rPh sb="20" eb="22">
      <t>ダイガク</t>
    </rPh>
    <rPh sb="23" eb="25">
      <t>コウセン</t>
    </rPh>
    <rPh sb="26" eb="28">
      <t>ビョウイン</t>
    </rPh>
    <rPh sb="28" eb="29">
      <t>ホカ</t>
    </rPh>
    <rPh sb="29" eb="32">
      <t>カクキカン</t>
    </rPh>
    <rPh sb="33" eb="35">
      <t>レンケイ</t>
    </rPh>
    <rPh sb="35" eb="37">
      <t>ジギョウ</t>
    </rPh>
    <phoneticPr fontId="2"/>
  </si>
  <si>
    <t>ティーンズコーナーの設置</t>
    <rPh sb="10" eb="12">
      <t>セッチ</t>
    </rPh>
    <phoneticPr fontId="2"/>
  </si>
  <si>
    <t>読み聞かせ、子育て支援コーナーの設置</t>
  </si>
  <si>
    <t>大活字コーナーの設置</t>
  </si>
  <si>
    <t>就職・仕事</t>
  </si>
  <si>
    <t>獣害問題や起業に役立つ資料収集</t>
    <phoneticPr fontId="2"/>
  </si>
  <si>
    <t>読み聞かせ、子育て支援コーナーの設置</t>
    <phoneticPr fontId="2"/>
  </si>
  <si>
    <t>大活字コーナーの設置</t>
    <rPh sb="0" eb="3">
      <t>ダイカツジ</t>
    </rPh>
    <rPh sb="8" eb="10">
      <t>セッチ</t>
    </rPh>
    <phoneticPr fontId="2"/>
  </si>
  <si>
    <t>就職・仕事</t>
    <rPh sb="0" eb="2">
      <t>シュウショク</t>
    </rPh>
    <rPh sb="3" eb="5">
      <t>シゴト</t>
    </rPh>
    <phoneticPr fontId="2"/>
  </si>
  <si>
    <t>農業関係資料の充実</t>
    <rPh sb="0" eb="2">
      <t>ノウギョウ</t>
    </rPh>
    <rPh sb="2" eb="4">
      <t>カンケイ</t>
    </rPh>
    <rPh sb="4" eb="6">
      <t>シリョウ</t>
    </rPh>
    <rPh sb="7" eb="9">
      <t>ジュウジツ</t>
    </rPh>
    <phoneticPr fontId="2"/>
  </si>
  <si>
    <t>おはなし会、子育て支援コーナーの設置</t>
  </si>
  <si>
    <t>子育て・教育・若者自立支援、健康・福祉</t>
    <phoneticPr fontId="2"/>
  </si>
  <si>
    <t>コーナーの設置</t>
    <rPh sb="5" eb="7">
      <t>セッチ</t>
    </rPh>
    <phoneticPr fontId="2"/>
  </si>
  <si>
    <t>4/4有</t>
    <rPh sb="3" eb="4">
      <t>ア</t>
    </rPh>
    <phoneticPr fontId="2"/>
  </si>
  <si>
    <t>専用コーナーの設置、特集展示の実施</t>
  </si>
  <si>
    <t>専用コーナーの設置、読書スペースの設置</t>
    <phoneticPr fontId="2"/>
  </si>
  <si>
    <t>特集コーナーの設置、特別講座の開催</t>
  </si>
  <si>
    <t>専用コーナーの設置、特別講座の開催</t>
  </si>
  <si>
    <t>ブックスタート・赤ちゃん絵本コーナー、子育て支援コーナー（妊娠・出産コーナー、イクメンコーナー）の設置</t>
    <rPh sb="8" eb="9">
      <t>アカ</t>
    </rPh>
    <rPh sb="12" eb="14">
      <t>エホン</t>
    </rPh>
    <rPh sb="19" eb="21">
      <t>コソダ</t>
    </rPh>
    <rPh sb="22" eb="24">
      <t>シエン</t>
    </rPh>
    <rPh sb="29" eb="31">
      <t>ニンシン</t>
    </rPh>
    <rPh sb="32" eb="34">
      <t>シュッサン</t>
    </rPh>
    <rPh sb="49" eb="51">
      <t>セッチ</t>
    </rPh>
    <phoneticPr fontId="2"/>
  </si>
  <si>
    <t>おはなし会、ブックスタート、セカンドブック、出前講座</t>
    <rPh sb="4" eb="5">
      <t>カイ</t>
    </rPh>
    <rPh sb="22" eb="24">
      <t>デマエ</t>
    </rPh>
    <rPh sb="24" eb="26">
      <t>コウザ</t>
    </rPh>
    <phoneticPr fontId="2"/>
  </si>
  <si>
    <t>おはなし会、出前講座</t>
    <rPh sb="4" eb="5">
      <t>カイ</t>
    </rPh>
    <rPh sb="6" eb="8">
      <t>デマエ</t>
    </rPh>
    <rPh sb="8" eb="10">
      <t>コウザ</t>
    </rPh>
    <phoneticPr fontId="2"/>
  </si>
  <si>
    <t>おはなし会</t>
    <rPh sb="4" eb="5">
      <t>カイ</t>
    </rPh>
    <phoneticPr fontId="2"/>
  </si>
  <si>
    <t>出前講座</t>
    <rPh sb="0" eb="2">
      <t>デマエ</t>
    </rPh>
    <rPh sb="2" eb="4">
      <t>コウザ</t>
    </rPh>
    <phoneticPr fontId="2"/>
  </si>
  <si>
    <t>3/3有</t>
    <rPh sb="3" eb="4">
      <t>ユウ</t>
    </rPh>
    <phoneticPr fontId="2"/>
  </si>
  <si>
    <t>1/3有</t>
    <rPh sb="3" eb="4">
      <t>ユウ</t>
    </rPh>
    <phoneticPr fontId="2"/>
  </si>
  <si>
    <t>えほんのもりの設置、シリーズえほんコーナーの設置、読み聞かせ等の行事、ブックスタート、出前サービス</t>
    <rPh sb="7" eb="9">
      <t>セッチ</t>
    </rPh>
    <rPh sb="22" eb="24">
      <t>セッチ</t>
    </rPh>
    <rPh sb="25" eb="26">
      <t>ヨ</t>
    </rPh>
    <rPh sb="27" eb="28">
      <t>キ</t>
    </rPh>
    <rPh sb="30" eb="31">
      <t>トウ</t>
    </rPh>
    <rPh sb="32" eb="34">
      <t>ギョウジ</t>
    </rPh>
    <rPh sb="43" eb="45">
      <t>デマエ</t>
    </rPh>
    <phoneticPr fontId="2"/>
  </si>
  <si>
    <t>グループホーム・地域サロンへの読み聞かせ等の出前サービス</t>
    <rPh sb="8" eb="10">
      <t>チイキ</t>
    </rPh>
    <rPh sb="15" eb="16">
      <t>ヨ</t>
    </rPh>
    <rPh sb="17" eb="18">
      <t>キ</t>
    </rPh>
    <rPh sb="20" eb="21">
      <t>トウ</t>
    </rPh>
    <rPh sb="22" eb="24">
      <t>デマエ</t>
    </rPh>
    <phoneticPr fontId="2"/>
  </si>
  <si>
    <t>クラフト、講演会等のイベント</t>
    <phoneticPr fontId="2"/>
  </si>
  <si>
    <t>読み聞かせ、リトミック等のイベント</t>
    <phoneticPr fontId="2"/>
  </si>
  <si>
    <t>講演会等のイベント</t>
  </si>
  <si>
    <t>1/2有</t>
    <rPh sb="3" eb="4">
      <t>ユウ</t>
    </rPh>
    <phoneticPr fontId="2"/>
  </si>
  <si>
    <t>図書の展示</t>
    <rPh sb="0" eb="2">
      <t>トショ</t>
    </rPh>
    <rPh sb="3" eb="5">
      <t>テンジ</t>
    </rPh>
    <phoneticPr fontId="2"/>
  </si>
  <si>
    <t>ブックスタート事業</t>
    <rPh sb="7" eb="9">
      <t>ジギョウ</t>
    </rPh>
    <phoneticPr fontId="2"/>
  </si>
  <si>
    <t>大活字本コーナー、老眼鏡貸出</t>
    <rPh sb="0" eb="3">
      <t>ダイカツジ</t>
    </rPh>
    <rPh sb="3" eb="4">
      <t>ボン</t>
    </rPh>
    <rPh sb="9" eb="12">
      <t>ロウガンキョウ</t>
    </rPh>
    <rPh sb="12" eb="14">
      <t>カシダシ</t>
    </rPh>
    <phoneticPr fontId="2"/>
  </si>
  <si>
    <t>就職・仕事、子育て・教育・若者自立支援</t>
  </si>
  <si>
    <t>子育て支援、農業支援コーナーの設置</t>
    <rPh sb="0" eb="2">
      <t>コソダ</t>
    </rPh>
    <rPh sb="3" eb="5">
      <t>シエン</t>
    </rPh>
    <rPh sb="6" eb="8">
      <t>ノウギョウ</t>
    </rPh>
    <rPh sb="8" eb="10">
      <t>シエン</t>
    </rPh>
    <rPh sb="15" eb="17">
      <t>セッチ</t>
    </rPh>
    <phoneticPr fontId="2"/>
  </si>
  <si>
    <t>ＹＡコーナーの設置</t>
    <rPh sb="7" eb="9">
      <t>セッチ</t>
    </rPh>
    <phoneticPr fontId="2"/>
  </si>
  <si>
    <t>幼児一時預かり</t>
    <rPh sb="0" eb="2">
      <t>ヨウジ</t>
    </rPh>
    <rPh sb="2" eb="4">
      <t>イチジ</t>
    </rPh>
    <rPh sb="4" eb="5">
      <t>アズ</t>
    </rPh>
    <phoneticPr fontId="2"/>
  </si>
  <si>
    <t>ブックスタート、おはなし会</t>
    <rPh sb="12" eb="13">
      <t>カイ</t>
    </rPh>
    <phoneticPr fontId="2"/>
  </si>
  <si>
    <t>3/3有</t>
    <rPh sb="3" eb="4">
      <t>アリ</t>
    </rPh>
    <phoneticPr fontId="2"/>
  </si>
  <si>
    <t>中高生のコーナーの設置・中高生向けのイベント</t>
  </si>
  <si>
    <t>ブックスタート・おひざにだっこのおはなし会・絵本講座</t>
    <phoneticPr fontId="2"/>
  </si>
  <si>
    <t>高齢者施設巡回・大活字本や朗読CDコーナーの設置</t>
    <rPh sb="0" eb="3">
      <t>コウレイシャ</t>
    </rPh>
    <rPh sb="3" eb="5">
      <t>シセツ</t>
    </rPh>
    <rPh sb="5" eb="7">
      <t>ジュンカイ</t>
    </rPh>
    <rPh sb="8" eb="12">
      <t>ダイカツジボン</t>
    </rPh>
    <rPh sb="13" eb="15">
      <t>ロウドク</t>
    </rPh>
    <rPh sb="22" eb="24">
      <t>セッチ</t>
    </rPh>
    <phoneticPr fontId="2"/>
  </si>
  <si>
    <t>健康・福祉</t>
    <rPh sb="0" eb="2">
      <t>ケンコウ</t>
    </rPh>
    <rPh sb="3" eb="5">
      <t>フクシ</t>
    </rPh>
    <phoneticPr fontId="2"/>
  </si>
  <si>
    <t>認知症にやさしい図書館プロジェクト</t>
  </si>
  <si>
    <t>1/3有</t>
    <rPh sb="3" eb="4">
      <t>ア</t>
    </rPh>
    <phoneticPr fontId="2"/>
  </si>
  <si>
    <t>1/3有</t>
    <rPh sb="3" eb="4">
      <t>アリ</t>
    </rPh>
    <phoneticPr fontId="2"/>
  </si>
  <si>
    <t>青少年コーナーの設置</t>
    <rPh sb="0" eb="3">
      <t>セイショウネン</t>
    </rPh>
    <rPh sb="8" eb="10">
      <t>セッチ</t>
    </rPh>
    <phoneticPr fontId="8"/>
  </si>
  <si>
    <t>おはなし会、ブックスタート</t>
    <rPh sb="4" eb="5">
      <t>カイ</t>
    </rPh>
    <phoneticPr fontId="2"/>
  </si>
  <si>
    <t>子育て・教育・若者自立支援、健康・福祉</t>
    <rPh sb="0" eb="2">
      <t>コソダ</t>
    </rPh>
    <rPh sb="4" eb="6">
      <t>キョウイク</t>
    </rPh>
    <rPh sb="7" eb="9">
      <t>ワカモノ</t>
    </rPh>
    <rPh sb="9" eb="11">
      <t>ジリツ</t>
    </rPh>
    <rPh sb="11" eb="13">
      <t>シエン</t>
    </rPh>
    <rPh sb="14" eb="16">
      <t>ケンコウ</t>
    </rPh>
    <rPh sb="17" eb="19">
      <t>フクシ</t>
    </rPh>
    <phoneticPr fontId="2"/>
  </si>
  <si>
    <t>子育て支援コーナーの設置、関連講座の開催</t>
    <rPh sb="0" eb="2">
      <t>コソダ</t>
    </rPh>
    <rPh sb="3" eb="5">
      <t>シエン</t>
    </rPh>
    <rPh sb="10" eb="12">
      <t>セッチ</t>
    </rPh>
    <rPh sb="13" eb="15">
      <t>カンレン</t>
    </rPh>
    <rPh sb="15" eb="17">
      <t>コウザ</t>
    </rPh>
    <rPh sb="18" eb="20">
      <t>カイサイ</t>
    </rPh>
    <phoneticPr fontId="2"/>
  </si>
  <si>
    <t>定例のおはなし会、お楽しみ会</t>
    <rPh sb="0" eb="2">
      <t>テイレイ</t>
    </rPh>
    <rPh sb="7" eb="8">
      <t>カイ</t>
    </rPh>
    <rPh sb="10" eb="11">
      <t>タノ</t>
    </rPh>
    <rPh sb="13" eb="14">
      <t>カイ</t>
    </rPh>
    <phoneticPr fontId="2"/>
  </si>
  <si>
    <t>子育て・教育・若者自立支援</t>
    <rPh sb="0" eb="2">
      <t>コソダ</t>
    </rPh>
    <rPh sb="4" eb="6">
      <t>キョウイク</t>
    </rPh>
    <rPh sb="7" eb="9">
      <t>ワカモノ</t>
    </rPh>
    <rPh sb="9" eb="11">
      <t>ジリツ</t>
    </rPh>
    <rPh sb="11" eb="13">
      <t>シエン</t>
    </rPh>
    <phoneticPr fontId="2"/>
  </si>
  <si>
    <t>子育て支援コーナーの設置</t>
    <rPh sb="0" eb="2">
      <t>コソダ</t>
    </rPh>
    <rPh sb="3" eb="5">
      <t>シエン</t>
    </rPh>
    <rPh sb="10" eb="12">
      <t>セッチ</t>
    </rPh>
    <phoneticPr fontId="2"/>
  </si>
  <si>
    <t>定例のおはなし会、図書館おたのしみ会など</t>
    <rPh sb="0" eb="2">
      <t>テイレイ</t>
    </rPh>
    <rPh sb="7" eb="8">
      <t>カイ</t>
    </rPh>
    <rPh sb="9" eb="12">
      <t>トショカン</t>
    </rPh>
    <rPh sb="17" eb="18">
      <t>カイ</t>
    </rPh>
    <phoneticPr fontId="2"/>
  </si>
  <si>
    <t>青少年向けの本を集めた青少年コーナーを設置</t>
    <rPh sb="0" eb="3">
      <t>セイショウネン</t>
    </rPh>
    <rPh sb="3" eb="4">
      <t>ム</t>
    </rPh>
    <rPh sb="6" eb="7">
      <t>ホン</t>
    </rPh>
    <rPh sb="8" eb="9">
      <t>アツ</t>
    </rPh>
    <rPh sb="11" eb="14">
      <t>セイショウネン</t>
    </rPh>
    <rPh sb="19" eb="21">
      <t>セッチ</t>
    </rPh>
    <phoneticPr fontId="8"/>
  </si>
  <si>
    <t>おはなし会、おたのしみ会等を実施</t>
  </si>
  <si>
    <t>子育て関連の本を集めた「子育て応援コーナー」の設置</t>
    <rPh sb="0" eb="2">
      <t>コソダ</t>
    </rPh>
    <rPh sb="3" eb="5">
      <t>カンレン</t>
    </rPh>
    <rPh sb="6" eb="7">
      <t>ホン</t>
    </rPh>
    <rPh sb="8" eb="9">
      <t>アツ</t>
    </rPh>
    <rPh sb="12" eb="14">
      <t>コソダ</t>
    </rPh>
    <rPh sb="15" eb="17">
      <t>オウエン</t>
    </rPh>
    <rPh sb="23" eb="25">
      <t>セッチ</t>
    </rPh>
    <phoneticPr fontId="2"/>
  </si>
  <si>
    <t>2/4有</t>
    <phoneticPr fontId="2"/>
  </si>
  <si>
    <t>ＹＡコーナー（書架）の設置</t>
    <rPh sb="7" eb="9">
      <t>ショカ</t>
    </rPh>
    <rPh sb="11" eb="13">
      <t>セッチ</t>
    </rPh>
    <phoneticPr fontId="8"/>
  </si>
  <si>
    <t>絵本読み聞かせ等</t>
    <phoneticPr fontId="2"/>
  </si>
  <si>
    <t>特集コーナー</t>
    <phoneticPr fontId="2"/>
  </si>
  <si>
    <t>特集コーナー、おはなし会、工作教室等</t>
    <phoneticPr fontId="2"/>
  </si>
  <si>
    <t>未実施</t>
    <rPh sb="0" eb="1">
      <t>ミ</t>
    </rPh>
    <rPh sb="1" eb="3">
      <t>ジッシ</t>
    </rPh>
    <phoneticPr fontId="2"/>
  </si>
  <si>
    <t>読み聞かせ会の実施</t>
    <rPh sb="0" eb="1">
      <t>ヨ</t>
    </rPh>
    <rPh sb="2" eb="3">
      <t>キ</t>
    </rPh>
    <rPh sb="5" eb="6">
      <t>カイ</t>
    </rPh>
    <rPh sb="7" eb="9">
      <t>ジッシ</t>
    </rPh>
    <phoneticPr fontId="2"/>
  </si>
  <si>
    <t>専用コーナーの設置</t>
    <rPh sb="0" eb="2">
      <t>センヨウ</t>
    </rPh>
    <rPh sb="7" eb="9">
      <t>セッチ</t>
    </rPh>
    <phoneticPr fontId="2"/>
  </si>
  <si>
    <t>拡大鏡（メガネタイプ・A４版）設置</t>
    <rPh sb="0" eb="3">
      <t>カクダイキョウ</t>
    </rPh>
    <rPh sb="13" eb="14">
      <t>バン</t>
    </rPh>
    <rPh sb="15" eb="17">
      <t>セッチ</t>
    </rPh>
    <phoneticPr fontId="2"/>
  </si>
  <si>
    <t>長期休み期間中に市役所が開催する小学生を対象とした勉強会の手伝い、絵本の読み聞かせ等</t>
    <rPh sb="0" eb="2">
      <t>チョウキ</t>
    </rPh>
    <rPh sb="2" eb="3">
      <t>ヤス</t>
    </rPh>
    <rPh sb="4" eb="7">
      <t>キカンチュウ</t>
    </rPh>
    <rPh sb="8" eb="11">
      <t>シヤクショ</t>
    </rPh>
    <rPh sb="12" eb="14">
      <t>カイサイ</t>
    </rPh>
    <rPh sb="16" eb="19">
      <t>ショウガクセイ</t>
    </rPh>
    <rPh sb="20" eb="22">
      <t>タイショウ</t>
    </rPh>
    <rPh sb="25" eb="28">
      <t>ベンキョウカイ</t>
    </rPh>
    <rPh sb="29" eb="31">
      <t>テツダ</t>
    </rPh>
    <rPh sb="33" eb="35">
      <t>エホン</t>
    </rPh>
    <rPh sb="36" eb="37">
      <t>ヨ</t>
    </rPh>
    <rPh sb="38" eb="39">
      <t>キ</t>
    </rPh>
    <rPh sb="41" eb="42">
      <t>トウ</t>
    </rPh>
    <phoneticPr fontId="2"/>
  </si>
  <si>
    <t>乳幼児の読み聞かせ</t>
    <rPh sb="0" eb="3">
      <t>ニュウヨウジ</t>
    </rPh>
    <rPh sb="4" eb="5">
      <t>ヨ</t>
    </rPh>
    <rPh sb="6" eb="7">
      <t>キ</t>
    </rPh>
    <phoneticPr fontId="2"/>
  </si>
  <si>
    <t>6/7有</t>
    <rPh sb="3" eb="4">
      <t>ア</t>
    </rPh>
    <phoneticPr fontId="2"/>
  </si>
  <si>
    <t>4/7有</t>
    <rPh sb="3" eb="4">
      <t>ア</t>
    </rPh>
    <phoneticPr fontId="2"/>
  </si>
  <si>
    <t>1/7有</t>
    <rPh sb="3" eb="4">
      <t>ア</t>
    </rPh>
    <phoneticPr fontId="2"/>
  </si>
  <si>
    <t>中学校への団体貸出・YAコーナーの設置（H28年度から）</t>
  </si>
  <si>
    <t>資料収集・特集コーナーの設置</t>
  </si>
  <si>
    <t>就職・仕事、子育て・教育・若者自立支援、健康・福祉</t>
    <rPh sb="23" eb="25">
      <t>フクシ</t>
    </rPh>
    <phoneticPr fontId="2"/>
  </si>
  <si>
    <t>資料収集・特集コーナーの設置</t>
    <rPh sb="0" eb="2">
      <t>シリョウ</t>
    </rPh>
    <rPh sb="2" eb="4">
      <t>シュウシュウ</t>
    </rPh>
    <rPh sb="5" eb="7">
      <t>トクシュウ</t>
    </rPh>
    <rPh sb="12" eb="14">
      <t>セッチ</t>
    </rPh>
    <phoneticPr fontId="2"/>
  </si>
  <si>
    <t>資料の収集・貸出</t>
  </si>
  <si>
    <t>資料の収集・特集コーナーの設置</t>
    <phoneticPr fontId="2"/>
  </si>
  <si>
    <t>資料の収集・特集展示貸出</t>
    <phoneticPr fontId="2"/>
  </si>
  <si>
    <t>資料の収集・特集展示貸出</t>
  </si>
  <si>
    <t>資料の収集・特集コーナーの設置</t>
  </si>
  <si>
    <t>作東</t>
    <phoneticPr fontId="2"/>
  </si>
  <si>
    <t>ＹＡコーナーの設置</t>
  </si>
  <si>
    <t>資料の収集・特集展示・貸出</t>
    <rPh sb="0" eb="2">
      <t>シリョウ</t>
    </rPh>
    <rPh sb="3" eb="5">
      <t>シュウシュウ</t>
    </rPh>
    <rPh sb="6" eb="8">
      <t>トクシュウ</t>
    </rPh>
    <rPh sb="8" eb="10">
      <t>テンジ</t>
    </rPh>
    <rPh sb="11" eb="13">
      <t>カシダシ</t>
    </rPh>
    <phoneticPr fontId="2"/>
  </si>
  <si>
    <t>資料の収集・特集展示・貸出</t>
  </si>
  <si>
    <t>イベント開催</t>
    <phoneticPr fontId="2"/>
  </si>
  <si>
    <t>おすすめブックリスト配布・わらべうたあそび体験</t>
    <rPh sb="10" eb="12">
      <t>ハイフ</t>
    </rPh>
    <rPh sb="21" eb="23">
      <t>タイケン</t>
    </rPh>
    <phoneticPr fontId="2"/>
  </si>
  <si>
    <t>デイケアセンターへの定期的な貸出サービス</t>
    <phoneticPr fontId="2"/>
  </si>
  <si>
    <t>資料収集・特集コーナーの設置・貸出</t>
    <phoneticPr fontId="2"/>
  </si>
  <si>
    <t>乳児検診でのブックスタート</t>
  </si>
  <si>
    <t>3/3有</t>
    <rPh sb="3" eb="4">
      <t>ア</t>
    </rPh>
    <phoneticPr fontId="2"/>
  </si>
  <si>
    <t>職場体験受入・団体貸出</t>
    <rPh sb="0" eb="2">
      <t>ショクバ</t>
    </rPh>
    <rPh sb="2" eb="4">
      <t>タイケン</t>
    </rPh>
    <rPh sb="4" eb="6">
      <t>ウケイレ</t>
    </rPh>
    <rPh sb="7" eb="9">
      <t>ダンタイ</t>
    </rPh>
    <rPh sb="9" eb="11">
      <t>カシダシ</t>
    </rPh>
    <phoneticPr fontId="2"/>
  </si>
  <si>
    <t>ブックスタート、読み聞かせ会、おたのしみ会</t>
    <rPh sb="8" eb="9">
      <t>ヨ</t>
    </rPh>
    <rPh sb="10" eb="11">
      <t>キ</t>
    </rPh>
    <rPh sb="13" eb="14">
      <t>カイ</t>
    </rPh>
    <rPh sb="20" eb="21">
      <t>カイ</t>
    </rPh>
    <phoneticPr fontId="2"/>
  </si>
  <si>
    <t>読書会</t>
    <rPh sb="0" eb="3">
      <t>ドクショカイ</t>
    </rPh>
    <phoneticPr fontId="2"/>
  </si>
  <si>
    <t>チャレンジワーク、読み聞かせ</t>
    <rPh sb="9" eb="10">
      <t>ヨ</t>
    </rPh>
    <rPh sb="11" eb="12">
      <t>キ</t>
    </rPh>
    <phoneticPr fontId="2"/>
  </si>
  <si>
    <t>ブックスタート</t>
    <phoneticPr fontId="2"/>
  </si>
  <si>
    <t>コーナーの設置</t>
    <rPh sb="5" eb="7">
      <t>セッチ</t>
    </rPh>
    <phoneticPr fontId="8"/>
  </si>
  <si>
    <t>乳幼児対象のおはなし会、赤ちゃんコーナー</t>
    <rPh sb="0" eb="3">
      <t>ニュウヨウジ</t>
    </rPh>
    <rPh sb="3" eb="5">
      <t>タイショウ</t>
    </rPh>
    <rPh sb="10" eb="11">
      <t>カイ</t>
    </rPh>
    <rPh sb="12" eb="13">
      <t>アカ</t>
    </rPh>
    <phoneticPr fontId="2"/>
  </si>
  <si>
    <t>映画会、科学実験教室、講座</t>
    <rPh sb="0" eb="3">
      <t>エイガカイ</t>
    </rPh>
    <rPh sb="4" eb="6">
      <t>カガク</t>
    </rPh>
    <rPh sb="6" eb="8">
      <t>ジッケン</t>
    </rPh>
    <rPh sb="8" eb="10">
      <t>キョウシツ</t>
    </rPh>
    <rPh sb="11" eb="13">
      <t>コウザ</t>
    </rPh>
    <phoneticPr fontId="2"/>
  </si>
  <si>
    <t>読み聞かせ出前講座</t>
    <rPh sb="0" eb="1">
      <t>ヨ</t>
    </rPh>
    <rPh sb="2" eb="3">
      <t>キ</t>
    </rPh>
    <rPh sb="5" eb="7">
      <t>デマエ</t>
    </rPh>
    <rPh sb="7" eb="9">
      <t>コウザ</t>
    </rPh>
    <phoneticPr fontId="2"/>
  </si>
  <si>
    <t>講座の開催</t>
    <rPh sb="0" eb="2">
      <t>コウザ</t>
    </rPh>
    <rPh sb="3" eb="5">
      <t>カイサイ</t>
    </rPh>
    <phoneticPr fontId="2"/>
  </si>
  <si>
    <t>ブックスタート、子育てひろばでのおはなし会等</t>
    <rPh sb="8" eb="10">
      <t>コソダ</t>
    </rPh>
    <rPh sb="20" eb="21">
      <t>カイ</t>
    </rPh>
    <rPh sb="21" eb="22">
      <t>トウ</t>
    </rPh>
    <phoneticPr fontId="2"/>
  </si>
  <si>
    <t>ブックスタート、読み聞かせ行事の開催（毎週木曜）</t>
    <rPh sb="8" eb="9">
      <t>ヨ</t>
    </rPh>
    <rPh sb="10" eb="11">
      <t>キ</t>
    </rPh>
    <rPh sb="13" eb="15">
      <t>ギョウジ</t>
    </rPh>
    <rPh sb="16" eb="18">
      <t>カイサイ</t>
    </rPh>
    <rPh sb="19" eb="21">
      <t>マイシュウ</t>
    </rPh>
    <rPh sb="21" eb="23">
      <t>モクヨウ</t>
    </rPh>
    <phoneticPr fontId="2"/>
  </si>
  <si>
    <t>大活字図書コーナーの設置</t>
    <rPh sb="0" eb="3">
      <t>ダイカツジ</t>
    </rPh>
    <rPh sb="3" eb="5">
      <t>トショ</t>
    </rPh>
    <rPh sb="10" eb="12">
      <t>セッチ</t>
    </rPh>
    <phoneticPr fontId="2"/>
  </si>
  <si>
    <t>YA本の特集・年齢別ブックリスト配布・音読大会</t>
    <rPh sb="2" eb="3">
      <t>ホン</t>
    </rPh>
    <rPh sb="4" eb="6">
      <t>トクシュウ</t>
    </rPh>
    <rPh sb="7" eb="10">
      <t>ネンレイベツ</t>
    </rPh>
    <rPh sb="16" eb="18">
      <t>ハイフ</t>
    </rPh>
    <rPh sb="19" eb="21">
      <t>オンドク</t>
    </rPh>
    <rPh sb="21" eb="23">
      <t>タイカイ</t>
    </rPh>
    <phoneticPr fontId="2"/>
  </si>
  <si>
    <t>ブックスタート、出張読み聞かせ、司書の子育てと絵本講義</t>
    <rPh sb="8" eb="10">
      <t>シュッチョウ</t>
    </rPh>
    <rPh sb="10" eb="11">
      <t>ヨ</t>
    </rPh>
    <rPh sb="12" eb="13">
      <t>キ</t>
    </rPh>
    <rPh sb="16" eb="18">
      <t>シショ</t>
    </rPh>
    <rPh sb="19" eb="21">
      <t>コソダ</t>
    </rPh>
    <rPh sb="23" eb="25">
      <t>エホン</t>
    </rPh>
    <rPh sb="25" eb="27">
      <t>コウギ</t>
    </rPh>
    <phoneticPr fontId="2"/>
  </si>
  <si>
    <t>スポーツクラブ教室と連携貸出・デイサービス団体貸出</t>
    <rPh sb="7" eb="9">
      <t>キョウシツ</t>
    </rPh>
    <rPh sb="10" eb="12">
      <t>レンケイ</t>
    </rPh>
    <rPh sb="12" eb="14">
      <t>カシダシ</t>
    </rPh>
    <rPh sb="21" eb="23">
      <t>ダンタイ</t>
    </rPh>
    <rPh sb="23" eb="25">
      <t>カシダシ</t>
    </rPh>
    <phoneticPr fontId="2"/>
  </si>
  <si>
    <t>就職・仕事、子育て・教育・若者自立支援、健康・福祉、学校図書館との連携</t>
    <rPh sb="26" eb="28">
      <t>ガッコウ</t>
    </rPh>
    <rPh sb="28" eb="31">
      <t>トショカン</t>
    </rPh>
    <rPh sb="33" eb="35">
      <t>レンケイ</t>
    </rPh>
    <phoneticPr fontId="2"/>
  </si>
  <si>
    <t>幼児期からの読書習慣定着のための保護者向け講座等事業</t>
    <rPh sb="0" eb="3">
      <t>ヨウジキ</t>
    </rPh>
    <rPh sb="6" eb="8">
      <t>ドクショ</t>
    </rPh>
    <rPh sb="8" eb="10">
      <t>シュウカン</t>
    </rPh>
    <rPh sb="10" eb="12">
      <t>テイチャク</t>
    </rPh>
    <rPh sb="16" eb="19">
      <t>ホゴシャ</t>
    </rPh>
    <rPh sb="19" eb="20">
      <t>ム</t>
    </rPh>
    <rPh sb="21" eb="23">
      <t>コウザ</t>
    </rPh>
    <rPh sb="23" eb="24">
      <t>トウ</t>
    </rPh>
    <rPh sb="24" eb="26">
      <t>ジギョウ</t>
    </rPh>
    <phoneticPr fontId="2"/>
  </si>
  <si>
    <t>コーナーの設置、図書館だよりの作成</t>
  </si>
  <si>
    <t>ブックスタート、おはなしのへや、他機関が実施する子育て広場での絵本の紹介等</t>
  </si>
  <si>
    <t>子育て・農業支援</t>
    <rPh sb="0" eb="2">
      <t>コソダ</t>
    </rPh>
    <rPh sb="4" eb="6">
      <t>ノウギョウ</t>
    </rPh>
    <rPh sb="6" eb="8">
      <t>シエン</t>
    </rPh>
    <phoneticPr fontId="2"/>
  </si>
  <si>
    <t>子育て応援コーナーの設置、農業コーナーを設置しその時期に応じた農作業の書籍を紹介</t>
    <rPh sb="0" eb="2">
      <t>コソダ</t>
    </rPh>
    <rPh sb="3" eb="5">
      <t>オウエン</t>
    </rPh>
    <rPh sb="10" eb="12">
      <t>セッチ</t>
    </rPh>
    <rPh sb="13" eb="15">
      <t>ノウギョウ</t>
    </rPh>
    <rPh sb="20" eb="22">
      <t>セッチ</t>
    </rPh>
    <rPh sb="25" eb="27">
      <t>ジキ</t>
    </rPh>
    <rPh sb="28" eb="29">
      <t>オウ</t>
    </rPh>
    <rPh sb="31" eb="34">
      <t>ノウサギョウ</t>
    </rPh>
    <rPh sb="35" eb="37">
      <t>ショセキ</t>
    </rPh>
    <rPh sb="38" eb="40">
      <t>ショウカイ</t>
    </rPh>
    <phoneticPr fontId="2"/>
  </si>
  <si>
    <t>ブックスタート、読み聞かせ</t>
    <rPh sb="8" eb="9">
      <t>ヨ</t>
    </rPh>
    <rPh sb="10" eb="11">
      <t>キ</t>
    </rPh>
    <phoneticPr fontId="2"/>
  </si>
  <si>
    <t>読み聞かせ（月１～2回）</t>
  </si>
  <si>
    <t>学級文庫貸出、学校でのリクエスト対応</t>
    <rPh sb="0" eb="2">
      <t>ガッキュウ</t>
    </rPh>
    <rPh sb="2" eb="4">
      <t>ブンコ</t>
    </rPh>
    <rPh sb="4" eb="6">
      <t>カシダシ</t>
    </rPh>
    <rPh sb="7" eb="9">
      <t>ガッコウ</t>
    </rPh>
    <rPh sb="16" eb="18">
      <t>タイオウ</t>
    </rPh>
    <phoneticPr fontId="2"/>
  </si>
  <si>
    <t>特集展示、学校でのリクエスト対応</t>
    <rPh sb="0" eb="2">
      <t>トクシュウ</t>
    </rPh>
    <rPh sb="2" eb="4">
      <t>テンジ</t>
    </rPh>
    <rPh sb="5" eb="7">
      <t>ガッコウ</t>
    </rPh>
    <rPh sb="14" eb="16">
      <t>タイオウ</t>
    </rPh>
    <phoneticPr fontId="2"/>
  </si>
  <si>
    <t>ブックスタート、子育て支援</t>
    <rPh sb="8" eb="10">
      <t>コソダ</t>
    </rPh>
    <rPh sb="11" eb="13">
      <t>シエン</t>
    </rPh>
    <phoneticPr fontId="2"/>
  </si>
  <si>
    <t>大活字本コーナー</t>
    <rPh sb="0" eb="3">
      <t>ダイカツジ</t>
    </rPh>
    <rPh sb="3" eb="4">
      <t>ボン</t>
    </rPh>
    <phoneticPr fontId="2"/>
  </si>
  <si>
    <t>ブックスタート、保育園訪問（読み聞かせ、貸出）</t>
    <rPh sb="8" eb="11">
      <t>ホイクエン</t>
    </rPh>
    <rPh sb="11" eb="13">
      <t>ホウモン</t>
    </rPh>
    <rPh sb="14" eb="15">
      <t>ヨ</t>
    </rPh>
    <rPh sb="16" eb="17">
      <t>キ</t>
    </rPh>
    <rPh sb="20" eb="22">
      <t>カシダシ</t>
    </rPh>
    <phoneticPr fontId="2"/>
  </si>
  <si>
    <t>大活字本コーナー</t>
    <phoneticPr fontId="2"/>
  </si>
  <si>
    <t>「おいでおいで」事業（絵本の読み聞かせ等）</t>
    <rPh sb="8" eb="10">
      <t>ジギョウ</t>
    </rPh>
    <rPh sb="11" eb="13">
      <t>エホン</t>
    </rPh>
    <rPh sb="14" eb="15">
      <t>ヨ</t>
    </rPh>
    <rPh sb="16" eb="17">
      <t>キ</t>
    </rPh>
    <rPh sb="19" eb="20">
      <t>トウ</t>
    </rPh>
    <phoneticPr fontId="2"/>
  </si>
  <si>
    <t>就職・仕事</t>
    <phoneticPr fontId="2"/>
  </si>
  <si>
    <t>農業支援講座</t>
    <rPh sb="0" eb="2">
      <t>ノウギョウ</t>
    </rPh>
    <rPh sb="2" eb="4">
      <t>シエン</t>
    </rPh>
    <rPh sb="4" eb="6">
      <t>コウザ</t>
    </rPh>
    <phoneticPr fontId="2"/>
  </si>
  <si>
    <t>46/69有</t>
    <rPh sb="5" eb="6">
      <t>ア</t>
    </rPh>
    <phoneticPr fontId="2"/>
  </si>
  <si>
    <t>64/69有</t>
    <rPh sb="5" eb="6">
      <t>ア</t>
    </rPh>
    <phoneticPr fontId="2"/>
  </si>
  <si>
    <t>39/69有</t>
    <rPh sb="5" eb="6">
      <t>ア</t>
    </rPh>
    <phoneticPr fontId="2"/>
  </si>
  <si>
    <t>37/69有</t>
    <rPh sb="5" eb="6">
      <t>ア</t>
    </rPh>
    <phoneticPr fontId="2"/>
  </si>
  <si>
    <t>47/70有</t>
    <rPh sb="5" eb="6">
      <t>ア</t>
    </rPh>
    <phoneticPr fontId="2"/>
  </si>
  <si>
    <t>65/70有</t>
    <rPh sb="5" eb="6">
      <t>ア</t>
    </rPh>
    <phoneticPr fontId="2"/>
  </si>
  <si>
    <t>40/70有</t>
    <rPh sb="5" eb="6">
      <t>ア</t>
    </rPh>
    <phoneticPr fontId="2"/>
  </si>
  <si>
    <t>38/70有</t>
    <rPh sb="5" eb="6">
      <t>ア</t>
    </rPh>
    <phoneticPr fontId="2"/>
  </si>
  <si>
    <t>YAコーナーの設置</t>
    <rPh sb="7" eb="9">
      <t>セッチ</t>
    </rPh>
    <phoneticPr fontId="8"/>
  </si>
  <si>
    <t>おはなし会（月２回）児に、保護者へ本の紹介をする</t>
    <rPh sb="4" eb="5">
      <t>カイ</t>
    </rPh>
    <rPh sb="6" eb="7">
      <t>ツキ</t>
    </rPh>
    <rPh sb="8" eb="9">
      <t>カイ</t>
    </rPh>
    <rPh sb="10" eb="11">
      <t>ジ</t>
    </rPh>
    <rPh sb="13" eb="16">
      <t>ホゴシャ</t>
    </rPh>
    <rPh sb="17" eb="18">
      <t>ホン</t>
    </rPh>
    <rPh sb="19" eb="21">
      <t>ショウカイ</t>
    </rPh>
    <phoneticPr fontId="2"/>
  </si>
  <si>
    <t>大活字本コーナー・朗読テープコーナーの設置、拡大読書器・老眼鏡の設置</t>
    <rPh sb="0" eb="1">
      <t>ダイ</t>
    </rPh>
    <rPh sb="1" eb="3">
      <t>カツジ</t>
    </rPh>
    <rPh sb="3" eb="4">
      <t>ホン</t>
    </rPh>
    <rPh sb="9" eb="11">
      <t>ロウドク</t>
    </rPh>
    <rPh sb="19" eb="21">
      <t>セッチ</t>
    </rPh>
    <rPh sb="22" eb="24">
      <t>カクダイ</t>
    </rPh>
    <rPh sb="24" eb="26">
      <t>ドクショ</t>
    </rPh>
    <rPh sb="26" eb="27">
      <t>キ</t>
    </rPh>
    <rPh sb="28" eb="31">
      <t>ロウガンキョウ</t>
    </rPh>
    <rPh sb="32" eb="34">
      <t>セッチ</t>
    </rPh>
    <phoneticPr fontId="2"/>
  </si>
  <si>
    <t>コーナー設置</t>
    <rPh sb="4" eb="6">
      <t>セッチ</t>
    </rPh>
    <phoneticPr fontId="2"/>
  </si>
  <si>
    <t>学校および他機関との連携</t>
    <rPh sb="10" eb="12">
      <t>レンケイ</t>
    </rPh>
    <phoneticPr fontId="2"/>
  </si>
  <si>
    <t>ボランティアの受入</t>
  </si>
  <si>
    <t>連携の実施</t>
  </si>
  <si>
    <t>連携の相手先</t>
  </si>
  <si>
    <t>連携・サービス内容</t>
    <rPh sb="0" eb="2">
      <t>レンケイ</t>
    </rPh>
    <rPh sb="7" eb="9">
      <t>ナイヨウ</t>
    </rPh>
    <phoneticPr fontId="2"/>
  </si>
  <si>
    <t>受入の有無</t>
    <rPh sb="3" eb="5">
      <t>ウム</t>
    </rPh>
    <phoneticPr fontId="2"/>
  </si>
  <si>
    <t>活動内容</t>
  </si>
  <si>
    <t>研修の実施</t>
    <rPh sb="0" eb="2">
      <t>ケンシュウ</t>
    </rPh>
    <rPh sb="3" eb="5">
      <t>ジッシ</t>
    </rPh>
    <phoneticPr fontId="2"/>
  </si>
  <si>
    <t>学校・博物館・病院・行政・民間団体</t>
    <rPh sb="3" eb="6">
      <t>ハクブツカン</t>
    </rPh>
    <rPh sb="7" eb="9">
      <t>ビョウイン</t>
    </rPh>
    <rPh sb="10" eb="12">
      <t>ギョウセイ</t>
    </rPh>
    <rPh sb="13" eb="15">
      <t>ミンカン</t>
    </rPh>
    <rPh sb="15" eb="17">
      <t>ダンタイ</t>
    </rPh>
    <phoneticPr fontId="2"/>
  </si>
  <si>
    <t>協力貸出、レファレンス対応、資料提供、ティーンズコーナー（学校企画展示）、講座、連携展示等</t>
    <rPh sb="0" eb="3">
      <t>キョウリョクカ</t>
    </rPh>
    <rPh sb="3" eb="4">
      <t>ダ</t>
    </rPh>
    <rPh sb="11" eb="13">
      <t>タイオウ</t>
    </rPh>
    <rPh sb="14" eb="16">
      <t>シリョウ</t>
    </rPh>
    <rPh sb="16" eb="18">
      <t>テイキョウ</t>
    </rPh>
    <rPh sb="29" eb="31">
      <t>ガッコウ</t>
    </rPh>
    <rPh sb="31" eb="33">
      <t>キカク</t>
    </rPh>
    <rPh sb="33" eb="35">
      <t>テンジ</t>
    </rPh>
    <rPh sb="37" eb="39">
      <t>コウザ</t>
    </rPh>
    <rPh sb="40" eb="42">
      <t>レンケイ</t>
    </rPh>
    <rPh sb="42" eb="44">
      <t>テンジ</t>
    </rPh>
    <rPh sb="44" eb="45">
      <t>トウ</t>
    </rPh>
    <phoneticPr fontId="2"/>
  </si>
  <si>
    <t>児童・障害者・情報検索支援・電子図書館コンテンツデータ作成支援</t>
    <rPh sb="9" eb="11">
      <t>ケンサク</t>
    </rPh>
    <rPh sb="11" eb="13">
      <t>シエン</t>
    </rPh>
    <rPh sb="14" eb="16">
      <t>デンシ</t>
    </rPh>
    <rPh sb="16" eb="19">
      <t>トショカン</t>
    </rPh>
    <rPh sb="27" eb="29">
      <t>サクセイ</t>
    </rPh>
    <rPh sb="29" eb="31">
      <t>シエン</t>
    </rPh>
    <phoneticPr fontId="2"/>
  </si>
  <si>
    <t>岡中</t>
    <phoneticPr fontId="2"/>
  </si>
  <si>
    <t>学校・公民館・保育園・幼稚園・病院・福祉施設・行政機関・民間団体・各種演奏グループ</t>
    <rPh sb="0" eb="2">
      <t>ガッコウ</t>
    </rPh>
    <rPh sb="3" eb="6">
      <t>コウミンカン</t>
    </rPh>
    <rPh sb="7" eb="10">
      <t>ホイクエン</t>
    </rPh>
    <rPh sb="11" eb="14">
      <t>ヨウチエン</t>
    </rPh>
    <rPh sb="15" eb="17">
      <t>ビョウイン</t>
    </rPh>
    <rPh sb="18" eb="20">
      <t>フクシ</t>
    </rPh>
    <rPh sb="20" eb="22">
      <t>シセツ</t>
    </rPh>
    <rPh sb="23" eb="25">
      <t>ギョウセイ</t>
    </rPh>
    <rPh sb="25" eb="27">
      <t>キカン</t>
    </rPh>
    <rPh sb="28" eb="30">
      <t>ミンカン</t>
    </rPh>
    <rPh sb="30" eb="32">
      <t>ダンタイ</t>
    </rPh>
    <rPh sb="33" eb="35">
      <t>カクシュ</t>
    </rPh>
    <rPh sb="35" eb="37">
      <t>エンソウ</t>
    </rPh>
    <phoneticPr fontId="2"/>
  </si>
  <si>
    <t>団体貸出、行事の共催・協力、職場体験、リサイクル本譲渡</t>
    <rPh sb="0" eb="2">
      <t>ダンタイ</t>
    </rPh>
    <rPh sb="2" eb="3">
      <t>カ</t>
    </rPh>
    <rPh sb="3" eb="4">
      <t>ダ</t>
    </rPh>
    <rPh sb="5" eb="7">
      <t>ギョウジ</t>
    </rPh>
    <rPh sb="6" eb="7">
      <t>ジュンコウ</t>
    </rPh>
    <rPh sb="8" eb="10">
      <t>キョウサイ</t>
    </rPh>
    <rPh sb="11" eb="13">
      <t>キョウリョク</t>
    </rPh>
    <rPh sb="14" eb="16">
      <t>ショクバ</t>
    </rPh>
    <rPh sb="16" eb="18">
      <t>タイケン</t>
    </rPh>
    <rPh sb="24" eb="25">
      <t>ホン</t>
    </rPh>
    <rPh sb="25" eb="27">
      <t>ジョウト</t>
    </rPh>
    <phoneticPr fontId="2"/>
  </si>
  <si>
    <t>児童</t>
    <rPh sb="0" eb="2">
      <t>ジドウ</t>
    </rPh>
    <phoneticPr fontId="2"/>
  </si>
  <si>
    <t>学校・公民館・保育園・幼稚園・行政機関・民間団体・各種演奏グループ</t>
    <rPh sb="25" eb="27">
      <t>カクシュ</t>
    </rPh>
    <rPh sb="27" eb="29">
      <t>エンソウ</t>
    </rPh>
    <phoneticPr fontId="2"/>
  </si>
  <si>
    <t>団体貸出、行事の共催・協力、職場体験</t>
    <phoneticPr fontId="2"/>
  </si>
  <si>
    <t>児童</t>
    <rPh sb="0" eb="2">
      <t>ジドウ</t>
    </rPh>
    <phoneticPr fontId="8"/>
  </si>
  <si>
    <t>学校・保育園・幼稚園</t>
    <rPh sb="3" eb="6">
      <t>ホイクエン</t>
    </rPh>
    <rPh sb="7" eb="10">
      <t>ヨウチエン</t>
    </rPh>
    <phoneticPr fontId="2"/>
  </si>
  <si>
    <t>団体貸出、職場体験</t>
    <phoneticPr fontId="2"/>
  </si>
  <si>
    <t>学校</t>
    <rPh sb="0" eb="2">
      <t>ガッコウ</t>
    </rPh>
    <phoneticPr fontId="2"/>
  </si>
  <si>
    <t>団体貸出</t>
    <phoneticPr fontId="2"/>
  </si>
  <si>
    <t>-</t>
    <phoneticPr fontId="2"/>
  </si>
  <si>
    <t>伊島</t>
    <phoneticPr fontId="2"/>
  </si>
  <si>
    <t>学校・公民館</t>
    <rPh sb="0" eb="2">
      <t>ガッコウ</t>
    </rPh>
    <rPh sb="3" eb="6">
      <t>コウミンカン</t>
    </rPh>
    <phoneticPr fontId="2"/>
  </si>
  <si>
    <t>団体貸出、行事の共催・協力</t>
    <phoneticPr fontId="2"/>
  </si>
  <si>
    <t>学校・公民館・保育園・幼稚園</t>
    <rPh sb="0" eb="2">
      <t>ガッコウ</t>
    </rPh>
    <rPh sb="3" eb="6">
      <t>コウミンカン</t>
    </rPh>
    <rPh sb="7" eb="10">
      <t>ホイクエン</t>
    </rPh>
    <rPh sb="11" eb="14">
      <t>ヨウチエン</t>
    </rPh>
    <phoneticPr fontId="2"/>
  </si>
  <si>
    <t>団体貸出、行事の共催・協力、出張おはなし会、職場体験</t>
    <rPh sb="0" eb="2">
      <t>ダンタイ</t>
    </rPh>
    <rPh sb="2" eb="3">
      <t>カ</t>
    </rPh>
    <rPh sb="3" eb="4">
      <t>ダ</t>
    </rPh>
    <rPh sb="5" eb="7">
      <t>ギョウジ</t>
    </rPh>
    <rPh sb="8" eb="10">
      <t>キョウサイ</t>
    </rPh>
    <rPh sb="11" eb="13">
      <t>キョウリョク</t>
    </rPh>
    <rPh sb="14" eb="16">
      <t>シュッチョウ</t>
    </rPh>
    <rPh sb="20" eb="21">
      <t>カイ</t>
    </rPh>
    <rPh sb="22" eb="24">
      <t>ショクバ</t>
    </rPh>
    <rPh sb="24" eb="26">
      <t>タイケン</t>
    </rPh>
    <phoneticPr fontId="2"/>
  </si>
  <si>
    <t>御津</t>
    <phoneticPr fontId="2"/>
  </si>
  <si>
    <t>団体貸出、行事の共催・協力、職場体験</t>
    <rPh sb="0" eb="2">
      <t>ダンタイ</t>
    </rPh>
    <rPh sb="2" eb="3">
      <t>カ</t>
    </rPh>
    <rPh sb="3" eb="4">
      <t>ダ</t>
    </rPh>
    <rPh sb="5" eb="7">
      <t>ギョウジ</t>
    </rPh>
    <rPh sb="8" eb="10">
      <t>キョウサイ</t>
    </rPh>
    <rPh sb="11" eb="13">
      <t>キョウリョク</t>
    </rPh>
    <rPh sb="14" eb="16">
      <t>ショクバ</t>
    </rPh>
    <rPh sb="16" eb="18">
      <t>タイケン</t>
    </rPh>
    <phoneticPr fontId="2"/>
  </si>
  <si>
    <t>学校・公民館・保育園・幼稚園・行政機関</t>
    <rPh sb="0" eb="2">
      <t>ガッコウ</t>
    </rPh>
    <rPh sb="3" eb="6">
      <t>コウミンカン</t>
    </rPh>
    <rPh sb="7" eb="10">
      <t>ホイクエン</t>
    </rPh>
    <rPh sb="11" eb="14">
      <t>ヨウチエン</t>
    </rPh>
    <rPh sb="15" eb="17">
      <t>ギョウセイ</t>
    </rPh>
    <rPh sb="17" eb="19">
      <t>キカン</t>
    </rPh>
    <phoneticPr fontId="8"/>
  </si>
  <si>
    <t>絵本等読み聞かせ、スポーツコーナー展示、ティーンズへのおススメ本、職場体験</t>
    <rPh sb="0" eb="2">
      <t>エホン</t>
    </rPh>
    <rPh sb="2" eb="3">
      <t>トウ</t>
    </rPh>
    <rPh sb="3" eb="4">
      <t>ヨ</t>
    </rPh>
    <rPh sb="5" eb="6">
      <t>キ</t>
    </rPh>
    <rPh sb="17" eb="19">
      <t>テンジ</t>
    </rPh>
    <rPh sb="31" eb="32">
      <t>ホン</t>
    </rPh>
    <rPh sb="33" eb="35">
      <t>ショクバ</t>
    </rPh>
    <rPh sb="35" eb="37">
      <t>タイケン</t>
    </rPh>
    <phoneticPr fontId="2"/>
  </si>
  <si>
    <t>学校・公民館・行政機関</t>
    <rPh sb="0" eb="2">
      <t>ガッコウ</t>
    </rPh>
    <rPh sb="3" eb="6">
      <t>コウミンカン</t>
    </rPh>
    <rPh sb="7" eb="9">
      <t>ギョウセイ</t>
    </rPh>
    <rPh sb="9" eb="11">
      <t>キカン</t>
    </rPh>
    <phoneticPr fontId="2"/>
  </si>
  <si>
    <t>団体貸出・展示（中学校の展示物と市立図書館の本の展示）</t>
    <rPh sb="0" eb="2">
      <t>ダンタイ</t>
    </rPh>
    <rPh sb="2" eb="4">
      <t>カシダシ</t>
    </rPh>
    <rPh sb="5" eb="7">
      <t>テンジ</t>
    </rPh>
    <rPh sb="8" eb="11">
      <t>チュウガッコウ</t>
    </rPh>
    <rPh sb="12" eb="15">
      <t>テンジブツ</t>
    </rPh>
    <rPh sb="16" eb="18">
      <t>シリツ</t>
    </rPh>
    <rPh sb="18" eb="21">
      <t>トショカン</t>
    </rPh>
    <rPh sb="22" eb="23">
      <t>ホン</t>
    </rPh>
    <rPh sb="24" eb="26">
      <t>テンジ</t>
    </rPh>
    <phoneticPr fontId="2"/>
  </si>
  <si>
    <t>7/9有</t>
    <rPh sb="3" eb="4">
      <t>ア</t>
    </rPh>
    <phoneticPr fontId="2"/>
  </si>
  <si>
    <t>学校・公民館・博物館・保育園・幼稚園・病院・福祉施設・行政機関・民間団体</t>
    <rPh sb="0" eb="2">
      <t>ガッコウ</t>
    </rPh>
    <rPh sb="3" eb="6">
      <t>コウミンカン</t>
    </rPh>
    <rPh sb="7" eb="10">
      <t>ハクブツカン</t>
    </rPh>
    <rPh sb="11" eb="14">
      <t>ホイクエン</t>
    </rPh>
    <rPh sb="15" eb="18">
      <t>ヨウチエン</t>
    </rPh>
    <rPh sb="19" eb="21">
      <t>ビョウイン</t>
    </rPh>
    <rPh sb="22" eb="24">
      <t>フクシ</t>
    </rPh>
    <rPh sb="24" eb="26">
      <t>シセツ</t>
    </rPh>
    <rPh sb="27" eb="29">
      <t>ギョウセイ</t>
    </rPh>
    <rPh sb="29" eb="31">
      <t>キカン</t>
    </rPh>
    <rPh sb="32" eb="34">
      <t>ミンカン</t>
    </rPh>
    <rPh sb="34" eb="36">
      <t>ダンタイ</t>
    </rPh>
    <phoneticPr fontId="8"/>
  </si>
  <si>
    <t>学校図書館司書研修講師，高等学校図書委員との交流，配本，公民館での貸出返却，職場体験の受入，出前講座（図書館の利用案内，絵本等の読み聞かせ），博物館標本の借用展示,大学連携講座開催，調べる学習コンクール開催</t>
    <phoneticPr fontId="2"/>
  </si>
  <si>
    <t>児童・障害者・書架整理</t>
    <rPh sb="0" eb="2">
      <t>ジドウ</t>
    </rPh>
    <rPh sb="3" eb="6">
      <t>ショウガイシャ</t>
    </rPh>
    <rPh sb="7" eb="9">
      <t>ショカ</t>
    </rPh>
    <rPh sb="9" eb="11">
      <t>セイリ</t>
    </rPh>
    <phoneticPr fontId="2"/>
  </si>
  <si>
    <t>学校・公民館・博物館・保育園・幼稚園・福祉施設・行政機関・民間団体</t>
    <rPh sb="3" eb="6">
      <t>コウミンカン</t>
    </rPh>
    <rPh sb="7" eb="10">
      <t>ハクブツカン</t>
    </rPh>
    <rPh sb="19" eb="21">
      <t>フクシ</t>
    </rPh>
    <rPh sb="21" eb="23">
      <t>シセツ</t>
    </rPh>
    <rPh sb="24" eb="26">
      <t>ギョウセイ</t>
    </rPh>
    <rPh sb="26" eb="28">
      <t>キカン</t>
    </rPh>
    <rPh sb="29" eb="31">
      <t>ミンカン</t>
    </rPh>
    <rPh sb="31" eb="33">
      <t>ダンタイ</t>
    </rPh>
    <phoneticPr fontId="2"/>
  </si>
  <si>
    <t>出前講座，図書館見学，団体貸出，公民館での貸出サービス，博物館との「倉敷まちかど博物館」事業</t>
    <rPh sb="0" eb="2">
      <t>デマエ</t>
    </rPh>
    <rPh sb="2" eb="4">
      <t>コウザ</t>
    </rPh>
    <rPh sb="5" eb="8">
      <t>トショカン</t>
    </rPh>
    <rPh sb="8" eb="10">
      <t>ケンガク</t>
    </rPh>
    <rPh sb="11" eb="13">
      <t>ダンタイ</t>
    </rPh>
    <rPh sb="13" eb="15">
      <t>カシダシ</t>
    </rPh>
    <phoneticPr fontId="2"/>
  </si>
  <si>
    <t>学校・公民館・行政機関</t>
    <rPh sb="0" eb="2">
      <t>ガッコウ</t>
    </rPh>
    <rPh sb="3" eb="6">
      <t>コウミンカン</t>
    </rPh>
    <rPh sb="7" eb="9">
      <t>ギョウセイ</t>
    </rPh>
    <rPh sb="9" eb="11">
      <t>キカン</t>
    </rPh>
    <phoneticPr fontId="8"/>
  </si>
  <si>
    <t>地元高校の展示・読み聞かせ、公民館での資料貸出し・予約資料受け取り、市との共同展示</t>
    <rPh sb="8" eb="9">
      <t>ヨ</t>
    </rPh>
    <rPh sb="10" eb="11">
      <t>キ</t>
    </rPh>
    <phoneticPr fontId="2"/>
  </si>
  <si>
    <t>児童・書架整理・環境美化</t>
    <rPh sb="0" eb="2">
      <t>ジドウ</t>
    </rPh>
    <rPh sb="3" eb="5">
      <t>ショカ</t>
    </rPh>
    <rPh sb="5" eb="7">
      <t>セイリ</t>
    </rPh>
    <rPh sb="8" eb="10">
      <t>カンキョウ</t>
    </rPh>
    <rPh sb="10" eb="12">
      <t>ビカ</t>
    </rPh>
    <phoneticPr fontId="8"/>
  </si>
  <si>
    <t>学校・公民館・博物館・保育園・幼稚園・福祉施設・行政機関・会社・商店</t>
    <rPh sb="0" eb="2">
      <t>ガッコウ</t>
    </rPh>
    <rPh sb="3" eb="6">
      <t>コウミンカン</t>
    </rPh>
    <rPh sb="7" eb="10">
      <t>ハクブツカン</t>
    </rPh>
    <rPh sb="11" eb="14">
      <t>ホイクエン</t>
    </rPh>
    <rPh sb="15" eb="18">
      <t>ヨウチエン</t>
    </rPh>
    <rPh sb="19" eb="21">
      <t>フクシ</t>
    </rPh>
    <rPh sb="21" eb="23">
      <t>シセツ</t>
    </rPh>
    <rPh sb="24" eb="26">
      <t>ギョウセイ</t>
    </rPh>
    <rPh sb="26" eb="28">
      <t>キカン</t>
    </rPh>
    <rPh sb="29" eb="31">
      <t>カイシャ</t>
    </rPh>
    <rPh sb="32" eb="34">
      <t>ショウテン</t>
    </rPh>
    <phoneticPr fontId="8"/>
  </si>
  <si>
    <t>出前講座，図書館見学，BM巡回，パネル展示，雑誌スポンサー制度</t>
    <rPh sb="13" eb="15">
      <t>ジュンカイ</t>
    </rPh>
    <phoneticPr fontId="2"/>
  </si>
  <si>
    <t>児童・書架整理・環境美化</t>
    <rPh sb="0" eb="2">
      <t>ジドウ</t>
    </rPh>
    <rPh sb="3" eb="5">
      <t>ショカ</t>
    </rPh>
    <rPh sb="5" eb="7">
      <t>セイリ</t>
    </rPh>
    <rPh sb="8" eb="10">
      <t>カンキョウ</t>
    </rPh>
    <rPh sb="10" eb="12">
      <t>ビカ</t>
    </rPh>
    <phoneticPr fontId="2"/>
  </si>
  <si>
    <t>学校への団体貸出、公民館での図書館資料の利用、市役所の他課と共催展示</t>
  </si>
  <si>
    <t>学校・公民館・博物館・保育園・幼稚園</t>
    <rPh sb="0" eb="2">
      <t>ガッコウ</t>
    </rPh>
    <rPh sb="3" eb="6">
      <t>コウミンカン</t>
    </rPh>
    <rPh sb="7" eb="10">
      <t>ハクブツカン</t>
    </rPh>
    <rPh sb="11" eb="14">
      <t>ホイクエン</t>
    </rPh>
    <rPh sb="15" eb="18">
      <t>ヨウチエン</t>
    </rPh>
    <phoneticPr fontId="8"/>
  </si>
  <si>
    <t>出前講座，BM巡回，公民館での貸出返却，行事で利用</t>
    <rPh sb="7" eb="9">
      <t>ジュンカイ</t>
    </rPh>
    <phoneticPr fontId="2"/>
  </si>
  <si>
    <t>　6/6有</t>
    <phoneticPr fontId="2"/>
  </si>
  <si>
    <t>資料の貸出、出張読み聞かせ、出張貸出、職場体験、講演会</t>
    <rPh sb="0" eb="2">
      <t>シリョウ</t>
    </rPh>
    <rPh sb="3" eb="5">
      <t>カシダシ</t>
    </rPh>
    <rPh sb="6" eb="8">
      <t>シュッチョウ</t>
    </rPh>
    <rPh sb="8" eb="9">
      <t>ヨ</t>
    </rPh>
    <rPh sb="10" eb="11">
      <t>キ</t>
    </rPh>
    <rPh sb="14" eb="16">
      <t>シュッチョウ</t>
    </rPh>
    <rPh sb="16" eb="18">
      <t>カシダシ</t>
    </rPh>
    <rPh sb="19" eb="21">
      <t>ショクバ</t>
    </rPh>
    <rPh sb="21" eb="23">
      <t>タイケン</t>
    </rPh>
    <phoneticPr fontId="7"/>
  </si>
  <si>
    <t>児童・書架整理・環境美化・資料の装備・修理</t>
    <rPh sb="0" eb="2">
      <t>ジドウ</t>
    </rPh>
    <rPh sb="3" eb="4">
      <t>ショ</t>
    </rPh>
    <rPh sb="4" eb="5">
      <t>カ</t>
    </rPh>
    <rPh sb="5" eb="7">
      <t>セイリ</t>
    </rPh>
    <rPh sb="8" eb="10">
      <t>カンキョウ</t>
    </rPh>
    <rPh sb="10" eb="12">
      <t>ビカ</t>
    </rPh>
    <rPh sb="13" eb="15">
      <t>シリョウ</t>
    </rPh>
    <rPh sb="16" eb="18">
      <t>ソウビ</t>
    </rPh>
    <rPh sb="19" eb="21">
      <t>シュウリ</t>
    </rPh>
    <phoneticPr fontId="8"/>
  </si>
  <si>
    <t>学校・公民館・保育園・幼稚園・児童館</t>
    <rPh sb="0" eb="2">
      <t>ガッコウ</t>
    </rPh>
    <rPh sb="3" eb="6">
      <t>コウミンカン</t>
    </rPh>
    <rPh sb="7" eb="10">
      <t>ホイクエン</t>
    </rPh>
    <rPh sb="11" eb="14">
      <t>ヨウチエン</t>
    </rPh>
    <rPh sb="15" eb="18">
      <t>ジドウカン</t>
    </rPh>
    <phoneticPr fontId="2"/>
  </si>
  <si>
    <t>資料の貸出、出張読み聞かせ、出張貸出、職場体験</t>
  </si>
  <si>
    <t>児童</t>
    <phoneticPr fontId="2"/>
  </si>
  <si>
    <t>学校・保育園・幼稚園・福祉施設</t>
    <rPh sb="0" eb="2">
      <t>ガッコウ</t>
    </rPh>
    <rPh sb="3" eb="6">
      <t>ホイクエン</t>
    </rPh>
    <rPh sb="7" eb="10">
      <t>ヨウチエン</t>
    </rPh>
    <rPh sb="11" eb="13">
      <t>フクシ</t>
    </rPh>
    <rPh sb="13" eb="15">
      <t>シセツ</t>
    </rPh>
    <phoneticPr fontId="2"/>
  </si>
  <si>
    <t>資料の貸出、出張読み聞かせ、職場体験</t>
    <rPh sb="0" eb="2">
      <t>シリョウ</t>
    </rPh>
    <rPh sb="3" eb="5">
      <t>カシダシ</t>
    </rPh>
    <rPh sb="6" eb="8">
      <t>シュッチョウ</t>
    </rPh>
    <rPh sb="8" eb="9">
      <t>ヨ</t>
    </rPh>
    <rPh sb="10" eb="11">
      <t>キ</t>
    </rPh>
    <rPh sb="14" eb="16">
      <t>ショクバ</t>
    </rPh>
    <rPh sb="16" eb="18">
      <t>タイケン</t>
    </rPh>
    <phoneticPr fontId="2"/>
  </si>
  <si>
    <t>児童、介護施設</t>
    <rPh sb="0" eb="2">
      <t>ジドウ</t>
    </rPh>
    <rPh sb="3" eb="5">
      <t>カイゴ</t>
    </rPh>
    <rPh sb="5" eb="7">
      <t>シセツ</t>
    </rPh>
    <phoneticPr fontId="2"/>
  </si>
  <si>
    <t>出張貸出・出張読み聞かせ、公民館との共催行事、職場体験</t>
    <rPh sb="0" eb="2">
      <t>シュッチョウ</t>
    </rPh>
    <rPh sb="2" eb="4">
      <t>カシダシ</t>
    </rPh>
    <rPh sb="5" eb="7">
      <t>シュッチョウ</t>
    </rPh>
    <rPh sb="7" eb="8">
      <t>ヨ</t>
    </rPh>
    <rPh sb="9" eb="10">
      <t>キ</t>
    </rPh>
    <rPh sb="13" eb="16">
      <t>コウミンカン</t>
    </rPh>
    <rPh sb="18" eb="20">
      <t>キョウサイ</t>
    </rPh>
    <rPh sb="20" eb="22">
      <t>ギョウジ</t>
    </rPh>
    <phoneticPr fontId="2"/>
  </si>
  <si>
    <t>児童・高齢者</t>
    <rPh sb="0" eb="2">
      <t>ジドウ</t>
    </rPh>
    <rPh sb="3" eb="6">
      <t>コウレイシャ</t>
    </rPh>
    <phoneticPr fontId="2"/>
  </si>
  <si>
    <t>学校・公民館・保育園・幼稚園・福祉施設・行政機関・民間団体・会社・商店</t>
    <rPh sb="0" eb="2">
      <t>ガッコウ</t>
    </rPh>
    <rPh sb="3" eb="6">
      <t>コウミンカン</t>
    </rPh>
    <rPh sb="7" eb="10">
      <t>ホイクエン</t>
    </rPh>
    <rPh sb="11" eb="14">
      <t>ヨウチエン</t>
    </rPh>
    <rPh sb="15" eb="17">
      <t>フクシ</t>
    </rPh>
    <rPh sb="17" eb="19">
      <t>シセツ</t>
    </rPh>
    <rPh sb="20" eb="22">
      <t>ギョウセイ</t>
    </rPh>
    <rPh sb="22" eb="24">
      <t>キカン</t>
    </rPh>
    <rPh sb="25" eb="27">
      <t>ミンカン</t>
    </rPh>
    <rPh sb="27" eb="29">
      <t>ダンタイ</t>
    </rPh>
    <rPh sb="30" eb="32">
      <t>カイシャ</t>
    </rPh>
    <rPh sb="33" eb="35">
      <t>ショウテン</t>
    </rPh>
    <phoneticPr fontId="2"/>
  </si>
  <si>
    <t>講座開催・連携展示・定期配本・研修機会提供　等</t>
    <phoneticPr fontId="2"/>
  </si>
  <si>
    <t>学校・公民館・博物館・保育園・幼稚園・福祉施設</t>
    <rPh sb="0" eb="2">
      <t>ガッコウ</t>
    </rPh>
    <rPh sb="3" eb="6">
      <t>コウミンカン</t>
    </rPh>
    <rPh sb="7" eb="10">
      <t>ハクブツカン</t>
    </rPh>
    <rPh sb="11" eb="14">
      <t>ホイクエン</t>
    </rPh>
    <rPh sb="15" eb="18">
      <t>ヨウチエン</t>
    </rPh>
    <rPh sb="19" eb="21">
      <t>フクシ</t>
    </rPh>
    <rPh sb="21" eb="23">
      <t>シセツ</t>
    </rPh>
    <phoneticPr fontId="2"/>
  </si>
  <si>
    <t>BM巡回、配本サービス、展示協力</t>
    <rPh sb="2" eb="4">
      <t>ジュンカイ</t>
    </rPh>
    <rPh sb="5" eb="7">
      <t>ハイホン</t>
    </rPh>
    <rPh sb="12" eb="14">
      <t>テンジ</t>
    </rPh>
    <rPh sb="14" eb="16">
      <t>キョウリョク</t>
    </rPh>
    <phoneticPr fontId="2"/>
  </si>
  <si>
    <t>児童・障害者</t>
    <rPh sb="0" eb="2">
      <t>ジドウ</t>
    </rPh>
    <rPh sb="3" eb="6">
      <t>ショウガイシャ</t>
    </rPh>
    <phoneticPr fontId="2"/>
  </si>
  <si>
    <t>学校・公民館・保育園・幼稚園・福祉施設・会社・商店</t>
    <rPh sb="0" eb="2">
      <t>ガッコウ</t>
    </rPh>
    <rPh sb="3" eb="6">
      <t>コウミンカン</t>
    </rPh>
    <rPh sb="7" eb="10">
      <t>ホイクエン</t>
    </rPh>
    <rPh sb="11" eb="14">
      <t>ヨウチエン</t>
    </rPh>
    <rPh sb="15" eb="17">
      <t>フクシ</t>
    </rPh>
    <rPh sb="17" eb="19">
      <t>シセツ</t>
    </rPh>
    <rPh sb="20" eb="22">
      <t>カイシャ</t>
    </rPh>
    <rPh sb="23" eb="25">
      <t>ショウテン</t>
    </rPh>
    <phoneticPr fontId="2"/>
  </si>
  <si>
    <t>ブックトーク、職場体験（インターンシップ）、BM巡回</t>
    <rPh sb="7" eb="9">
      <t>ショクバ</t>
    </rPh>
    <rPh sb="9" eb="11">
      <t>タイケン</t>
    </rPh>
    <rPh sb="24" eb="26">
      <t>ジュンカイ</t>
    </rPh>
    <phoneticPr fontId="2"/>
  </si>
  <si>
    <t>BM巡回、出張読み聞かせ、図書館訪問</t>
    <rPh sb="2" eb="4">
      <t>ジュンカイ</t>
    </rPh>
    <rPh sb="5" eb="7">
      <t>シュッチョウ</t>
    </rPh>
    <rPh sb="7" eb="8">
      <t>ヨ</t>
    </rPh>
    <rPh sb="9" eb="10">
      <t>キ</t>
    </rPh>
    <rPh sb="13" eb="16">
      <t>トショカン</t>
    </rPh>
    <rPh sb="16" eb="18">
      <t>ホウモン</t>
    </rPh>
    <phoneticPr fontId="2"/>
  </si>
  <si>
    <t>学校・公民館・保育園・幼稚園・福祉施設</t>
    <rPh sb="0" eb="2">
      <t>ガッコウ</t>
    </rPh>
    <rPh sb="3" eb="6">
      <t>コウミンカン</t>
    </rPh>
    <rPh sb="7" eb="10">
      <t>ホイクエン</t>
    </rPh>
    <rPh sb="11" eb="14">
      <t>ヨウチエン</t>
    </rPh>
    <phoneticPr fontId="2"/>
  </si>
  <si>
    <t>ブックトーク、職場体験、出張読み聞かせ、イベント協力、BM巡回</t>
    <rPh sb="7" eb="9">
      <t>ショクバ</t>
    </rPh>
    <rPh sb="9" eb="11">
      <t>タイケン</t>
    </rPh>
    <rPh sb="12" eb="14">
      <t>シュッチョウ</t>
    </rPh>
    <rPh sb="14" eb="15">
      <t>ヨ</t>
    </rPh>
    <rPh sb="16" eb="17">
      <t>キ</t>
    </rPh>
    <rPh sb="24" eb="26">
      <t>キョウリョク</t>
    </rPh>
    <rPh sb="29" eb="31">
      <t>ジュンカイ</t>
    </rPh>
    <phoneticPr fontId="2"/>
  </si>
  <si>
    <t>定例行事での読み聞かせ、サポートなど</t>
    <rPh sb="0" eb="2">
      <t>テイレイ</t>
    </rPh>
    <rPh sb="2" eb="4">
      <t>ギョウジ</t>
    </rPh>
    <rPh sb="6" eb="7">
      <t>ヨ</t>
    </rPh>
    <rPh sb="8" eb="9">
      <t>キ</t>
    </rPh>
    <phoneticPr fontId="2"/>
  </si>
  <si>
    <t>学校・公民館・保育園・幼稚園・行政機関</t>
    <rPh sb="7" eb="10">
      <t>ホイクエン</t>
    </rPh>
    <rPh sb="15" eb="17">
      <t>ギョウセイ</t>
    </rPh>
    <rPh sb="17" eb="19">
      <t>キカン</t>
    </rPh>
    <phoneticPr fontId="2"/>
  </si>
  <si>
    <t>団体貸出、図書館見学、職場体験、BM巡回、公民館図書室の設置</t>
    <rPh sb="0" eb="2">
      <t>ダンタイ</t>
    </rPh>
    <rPh sb="2" eb="4">
      <t>カシダシ</t>
    </rPh>
    <rPh sb="5" eb="8">
      <t>トショカン</t>
    </rPh>
    <rPh sb="8" eb="10">
      <t>ケンガク</t>
    </rPh>
    <rPh sb="11" eb="13">
      <t>ショクバ</t>
    </rPh>
    <rPh sb="13" eb="15">
      <t>タイケン</t>
    </rPh>
    <rPh sb="18" eb="20">
      <t>ジュンカイ</t>
    </rPh>
    <rPh sb="21" eb="24">
      <t>コウミンカン</t>
    </rPh>
    <rPh sb="24" eb="27">
      <t>トショシツ</t>
    </rPh>
    <rPh sb="28" eb="30">
      <t>セッチ</t>
    </rPh>
    <phoneticPr fontId="2"/>
  </si>
  <si>
    <t>BM巡回、商品提携</t>
    <rPh sb="2" eb="4">
      <t>ジュンカイ</t>
    </rPh>
    <rPh sb="5" eb="7">
      <t>ショウヒン</t>
    </rPh>
    <rPh sb="7" eb="9">
      <t>テイケイ</t>
    </rPh>
    <phoneticPr fontId="2"/>
  </si>
  <si>
    <t>有</t>
    <rPh sb="0" eb="1">
      <t>ユウ</t>
    </rPh>
    <phoneticPr fontId="2"/>
  </si>
  <si>
    <t>団体貸出、BM巡回</t>
    <rPh sb="0" eb="2">
      <t>ダンタイ</t>
    </rPh>
    <rPh sb="2" eb="3">
      <t>カ</t>
    </rPh>
    <rPh sb="3" eb="4">
      <t>ダ</t>
    </rPh>
    <rPh sb="7" eb="9">
      <t>ジュンカイ</t>
    </rPh>
    <phoneticPr fontId="2"/>
  </si>
  <si>
    <t>2/2有</t>
    <rPh sb="3" eb="4">
      <t>ア</t>
    </rPh>
    <phoneticPr fontId="8"/>
  </si>
  <si>
    <t>学校・保育園・幼稚園・福祉施設・行政機関</t>
    <rPh sb="0" eb="2">
      <t>ガッコウ</t>
    </rPh>
    <rPh sb="11" eb="13">
      <t>フクシ</t>
    </rPh>
    <rPh sb="13" eb="15">
      <t>シセツ</t>
    </rPh>
    <rPh sb="16" eb="18">
      <t>ギョウセイ</t>
    </rPh>
    <rPh sb="18" eb="20">
      <t>キカン</t>
    </rPh>
    <phoneticPr fontId="2"/>
  </si>
  <si>
    <t>図書館見学受入、学校・保育園をまわる移動図書館、職場体験受入</t>
    <rPh sb="0" eb="3">
      <t>トショカン</t>
    </rPh>
    <rPh sb="3" eb="5">
      <t>ケンガク</t>
    </rPh>
    <rPh sb="5" eb="7">
      <t>ウケイレ</t>
    </rPh>
    <rPh sb="8" eb="10">
      <t>ガッコウ</t>
    </rPh>
    <rPh sb="11" eb="14">
      <t>ホイクエン</t>
    </rPh>
    <rPh sb="18" eb="20">
      <t>イドウ</t>
    </rPh>
    <rPh sb="20" eb="23">
      <t>トショカン</t>
    </rPh>
    <rPh sb="24" eb="26">
      <t>ショクバ</t>
    </rPh>
    <rPh sb="26" eb="28">
      <t>タイケン</t>
    </rPh>
    <rPh sb="28" eb="30">
      <t>ウケイレ</t>
    </rPh>
    <phoneticPr fontId="2"/>
  </si>
  <si>
    <t>学校・保育園・幼稚園・病院・行政機関</t>
    <rPh sb="0" eb="2">
      <t>ガッコウ</t>
    </rPh>
    <rPh sb="11" eb="13">
      <t>ビョウイン</t>
    </rPh>
    <rPh sb="14" eb="16">
      <t>ギョウセイ</t>
    </rPh>
    <rPh sb="16" eb="18">
      <t>キカン</t>
    </rPh>
    <phoneticPr fontId="2"/>
  </si>
  <si>
    <t>団体貸出、小・中学校への図書館職員派遣</t>
    <rPh sb="0" eb="2">
      <t>ダンタイ</t>
    </rPh>
    <rPh sb="2" eb="4">
      <t>カシダシ</t>
    </rPh>
    <rPh sb="5" eb="6">
      <t>ショウ</t>
    </rPh>
    <rPh sb="7" eb="10">
      <t>チュウガッコウ</t>
    </rPh>
    <rPh sb="12" eb="15">
      <t>トショカン</t>
    </rPh>
    <rPh sb="15" eb="17">
      <t>ショクイン</t>
    </rPh>
    <rPh sb="17" eb="19">
      <t>ハケン</t>
    </rPh>
    <phoneticPr fontId="2"/>
  </si>
  <si>
    <t>団体貸出、BM巡回</t>
    <rPh sb="0" eb="2">
      <t>ダンタイ</t>
    </rPh>
    <rPh sb="2" eb="4">
      <t>カシダシ</t>
    </rPh>
    <rPh sb="7" eb="9">
      <t>ジュンカイ</t>
    </rPh>
    <phoneticPr fontId="2"/>
  </si>
  <si>
    <t>児童・書架整理</t>
    <rPh sb="0" eb="2">
      <t>ジドウ</t>
    </rPh>
    <rPh sb="3" eb="5">
      <t>ショカ</t>
    </rPh>
    <rPh sb="5" eb="7">
      <t>セイリ</t>
    </rPh>
    <phoneticPr fontId="2"/>
  </si>
  <si>
    <t>学校・公民館・保育園・幼稚園・病院・行政機関・民間団体・会社・商店</t>
    <rPh sb="0" eb="2">
      <t>ガッコウ</t>
    </rPh>
    <rPh sb="3" eb="6">
      <t>コウミンカン</t>
    </rPh>
    <rPh sb="7" eb="10">
      <t>ホイクエン</t>
    </rPh>
    <rPh sb="11" eb="14">
      <t>ヨウチエン</t>
    </rPh>
    <rPh sb="15" eb="17">
      <t>ビョウイン</t>
    </rPh>
    <rPh sb="18" eb="20">
      <t>ギョウセイ</t>
    </rPh>
    <rPh sb="20" eb="22">
      <t>キカン</t>
    </rPh>
    <rPh sb="23" eb="25">
      <t>ミンカン</t>
    </rPh>
    <rPh sb="25" eb="27">
      <t>ダンタイ</t>
    </rPh>
    <rPh sb="28" eb="30">
      <t>カイシャ</t>
    </rPh>
    <rPh sb="31" eb="33">
      <t>ショウテン</t>
    </rPh>
    <phoneticPr fontId="2"/>
  </si>
  <si>
    <t>BM巡回・雑誌スポンサー・各種展示・講座の開催</t>
    <rPh sb="2" eb="4">
      <t>ジュンカイ</t>
    </rPh>
    <rPh sb="5" eb="7">
      <t>ザッシ</t>
    </rPh>
    <rPh sb="13" eb="15">
      <t>カクシュ</t>
    </rPh>
    <rPh sb="15" eb="17">
      <t>テンジ</t>
    </rPh>
    <rPh sb="18" eb="20">
      <t>コウザ</t>
    </rPh>
    <rPh sb="21" eb="23">
      <t>カイサイ</t>
    </rPh>
    <phoneticPr fontId="2"/>
  </si>
  <si>
    <t>児童・環境美化</t>
    <rPh sb="0" eb="2">
      <t>ジドウ</t>
    </rPh>
    <rPh sb="3" eb="5">
      <t>カンキョウ</t>
    </rPh>
    <rPh sb="5" eb="7">
      <t>ビカ</t>
    </rPh>
    <phoneticPr fontId="2"/>
  </si>
  <si>
    <t>図書館訪問・各種展示・講座の開催</t>
  </si>
  <si>
    <t>学校・公民館・博物館・保育園・幼稚園・行政機関</t>
    <rPh sb="0" eb="2">
      <t>ガッコウ</t>
    </rPh>
    <rPh sb="3" eb="6">
      <t>コウミンカン</t>
    </rPh>
    <rPh sb="7" eb="10">
      <t>ハクブツカン</t>
    </rPh>
    <rPh sb="11" eb="14">
      <t>ホイクエン</t>
    </rPh>
    <rPh sb="15" eb="18">
      <t>ヨウチエン</t>
    </rPh>
    <rPh sb="19" eb="21">
      <t>ギョウセイ</t>
    </rPh>
    <rPh sb="21" eb="23">
      <t>キカン</t>
    </rPh>
    <phoneticPr fontId="2"/>
  </si>
  <si>
    <t>団体貸出、出張おはなし会、連携で講座開催、郷土資料館と連携しての資料展示、公民館グループの作品展示、図書館見学</t>
    <rPh sb="0" eb="2">
      <t>ダンタイ</t>
    </rPh>
    <rPh sb="2" eb="4">
      <t>カシダシ</t>
    </rPh>
    <rPh sb="5" eb="7">
      <t>シュッチョウ</t>
    </rPh>
    <rPh sb="11" eb="12">
      <t>カイ</t>
    </rPh>
    <rPh sb="13" eb="15">
      <t>レンケイ</t>
    </rPh>
    <rPh sb="16" eb="18">
      <t>コウザ</t>
    </rPh>
    <rPh sb="18" eb="20">
      <t>カイサイ</t>
    </rPh>
    <phoneticPr fontId="2"/>
  </si>
  <si>
    <t>児童・障害者・書架整理・環境美化・資料修理・イベント補助・館内装飾</t>
    <rPh sb="0" eb="2">
      <t>ジドウ</t>
    </rPh>
    <rPh sb="3" eb="6">
      <t>ショウガイシャ</t>
    </rPh>
    <rPh sb="7" eb="8">
      <t>ショ</t>
    </rPh>
    <rPh sb="8" eb="9">
      <t>カ</t>
    </rPh>
    <rPh sb="9" eb="11">
      <t>セイリ</t>
    </rPh>
    <rPh sb="12" eb="16">
      <t>カンキョウビカ</t>
    </rPh>
    <rPh sb="17" eb="19">
      <t>シリョウ</t>
    </rPh>
    <rPh sb="19" eb="21">
      <t>シュウリ</t>
    </rPh>
    <rPh sb="26" eb="28">
      <t>ホジョ</t>
    </rPh>
    <rPh sb="29" eb="31">
      <t>カンナイ</t>
    </rPh>
    <rPh sb="31" eb="33">
      <t>ソウショク</t>
    </rPh>
    <phoneticPr fontId="2"/>
  </si>
  <si>
    <t>学校・公民館・保育園・幼稚園</t>
    <phoneticPr fontId="2"/>
  </si>
  <si>
    <t>学校での読み聞かせ、公民会共催イベントなど</t>
    <rPh sb="0" eb="2">
      <t>ガッコウ</t>
    </rPh>
    <rPh sb="4" eb="5">
      <t>ヨ</t>
    </rPh>
    <rPh sb="6" eb="7">
      <t>キ</t>
    </rPh>
    <rPh sb="10" eb="12">
      <t>コウミン</t>
    </rPh>
    <rPh sb="12" eb="13">
      <t>カイ</t>
    </rPh>
    <rPh sb="13" eb="15">
      <t>キョウサイ</t>
    </rPh>
    <phoneticPr fontId="2"/>
  </si>
  <si>
    <t>小学校：スタンプラリー、見学
公民館：共催イベント
幼稚園：読み聞かせ　　など</t>
    <rPh sb="0" eb="3">
      <t>ショウガッコウ</t>
    </rPh>
    <rPh sb="12" eb="14">
      <t>ケンガク</t>
    </rPh>
    <rPh sb="15" eb="18">
      <t>コウミンカン</t>
    </rPh>
    <rPh sb="19" eb="21">
      <t>キョウサイ</t>
    </rPh>
    <rPh sb="26" eb="29">
      <t>ヨウチエン</t>
    </rPh>
    <rPh sb="30" eb="31">
      <t>ヨ</t>
    </rPh>
    <rPh sb="32" eb="33">
      <t>キ</t>
    </rPh>
    <phoneticPr fontId="2"/>
  </si>
  <si>
    <t>学校・公民館・保育園・幼稚園・赤磐市吉井子育て支援センター</t>
    <rPh sb="15" eb="18">
      <t>アカイワシ</t>
    </rPh>
    <rPh sb="18" eb="20">
      <t>ヨシイ</t>
    </rPh>
    <rPh sb="20" eb="22">
      <t>コソダ</t>
    </rPh>
    <rPh sb="23" eb="25">
      <t>シエン</t>
    </rPh>
    <phoneticPr fontId="2"/>
  </si>
  <si>
    <t>学校・保育園等への読み聞かせ、団体貸出、地域の方の作品展示等</t>
    <rPh sb="0" eb="2">
      <t>ガッコウ</t>
    </rPh>
    <rPh sb="3" eb="6">
      <t>ホイクエン</t>
    </rPh>
    <rPh sb="6" eb="7">
      <t>トウ</t>
    </rPh>
    <rPh sb="9" eb="10">
      <t>ヨ</t>
    </rPh>
    <rPh sb="11" eb="12">
      <t>キ</t>
    </rPh>
    <rPh sb="15" eb="17">
      <t>ダンタイ</t>
    </rPh>
    <rPh sb="17" eb="19">
      <t>カシダシ</t>
    </rPh>
    <rPh sb="20" eb="22">
      <t>チイキ</t>
    </rPh>
    <rPh sb="23" eb="24">
      <t>カタ</t>
    </rPh>
    <rPh sb="25" eb="27">
      <t>サクヒン</t>
    </rPh>
    <rPh sb="27" eb="29">
      <t>テンジ</t>
    </rPh>
    <rPh sb="29" eb="30">
      <t>トウ</t>
    </rPh>
    <phoneticPr fontId="2"/>
  </si>
  <si>
    <t>1/4有</t>
    <rPh sb="3" eb="4">
      <t>ユウ</t>
    </rPh>
    <phoneticPr fontId="2"/>
  </si>
  <si>
    <t>学校・公民館・保育園・幼稚園・行政機関・児童クラブ</t>
    <rPh sb="0" eb="2">
      <t>ガッコウ</t>
    </rPh>
    <rPh sb="3" eb="6">
      <t>コウミンカン</t>
    </rPh>
    <rPh sb="7" eb="10">
      <t>ホイクエン</t>
    </rPh>
    <rPh sb="11" eb="14">
      <t>ヨウチエン</t>
    </rPh>
    <rPh sb="15" eb="17">
      <t>ギョウセイ</t>
    </rPh>
    <rPh sb="17" eb="19">
      <t>キカン</t>
    </rPh>
    <phoneticPr fontId="2"/>
  </si>
  <si>
    <t>団体貸出、配本、共催事業</t>
    <phoneticPr fontId="2"/>
  </si>
  <si>
    <t>配本・ボランティア読み聞かせ・行事共催</t>
    <phoneticPr fontId="2"/>
  </si>
  <si>
    <t>児童・書架整理</t>
    <rPh sb="0" eb="2">
      <t>ジドウ</t>
    </rPh>
    <phoneticPr fontId="2"/>
  </si>
  <si>
    <t>学校・博物館</t>
    <rPh sb="0" eb="2">
      <t>ガッコウ</t>
    </rPh>
    <rPh sb="3" eb="6">
      <t>ハクブツカン</t>
    </rPh>
    <phoneticPr fontId="2"/>
  </si>
  <si>
    <t>団体貸出、イベント時の関連書籍の展示協力</t>
    <rPh sb="0" eb="2">
      <t>ダンタイ</t>
    </rPh>
    <rPh sb="2" eb="4">
      <t>カシダシ</t>
    </rPh>
    <rPh sb="9" eb="10">
      <t>ジ</t>
    </rPh>
    <rPh sb="11" eb="13">
      <t>カンレン</t>
    </rPh>
    <rPh sb="13" eb="15">
      <t>ショセキ</t>
    </rPh>
    <rPh sb="16" eb="18">
      <t>テンジ</t>
    </rPh>
    <rPh sb="18" eb="20">
      <t>キョウリョク</t>
    </rPh>
    <phoneticPr fontId="2"/>
  </si>
  <si>
    <t>読み聞かせ</t>
    <rPh sb="0" eb="1">
      <t>ヨ</t>
    </rPh>
    <rPh sb="2" eb="3">
      <t>キ</t>
    </rPh>
    <phoneticPr fontId="2"/>
  </si>
  <si>
    <t>資料の貸出</t>
    <rPh sb="0" eb="2">
      <t>シリョウ</t>
    </rPh>
    <rPh sb="3" eb="5">
      <t>カシダシ</t>
    </rPh>
    <phoneticPr fontId="2"/>
  </si>
  <si>
    <t>学校・保育園・幼稚園・行政機関</t>
    <rPh sb="0" eb="2">
      <t>ガッコウ</t>
    </rPh>
    <rPh sb="3" eb="6">
      <t>ホイクエン</t>
    </rPh>
    <rPh sb="7" eb="10">
      <t>ヨウチエン</t>
    </rPh>
    <rPh sb="11" eb="13">
      <t>ギョウセイ</t>
    </rPh>
    <rPh sb="13" eb="15">
      <t>キカン</t>
    </rPh>
    <phoneticPr fontId="2"/>
  </si>
  <si>
    <t>絵本の読み聞かせ・配本サービス・本の展示等</t>
    <rPh sb="0" eb="2">
      <t>エホン</t>
    </rPh>
    <rPh sb="3" eb="4">
      <t>ヨ</t>
    </rPh>
    <rPh sb="5" eb="6">
      <t>キ</t>
    </rPh>
    <rPh sb="9" eb="11">
      <t>ハイホン</t>
    </rPh>
    <rPh sb="16" eb="17">
      <t>ホン</t>
    </rPh>
    <rPh sb="18" eb="20">
      <t>テンジ</t>
    </rPh>
    <rPh sb="20" eb="21">
      <t>トウ</t>
    </rPh>
    <phoneticPr fontId="2"/>
  </si>
  <si>
    <t>-</t>
    <phoneticPr fontId="2"/>
  </si>
  <si>
    <t>行政機関</t>
    <rPh sb="0" eb="2">
      <t>ギョウセイ</t>
    </rPh>
    <rPh sb="2" eb="4">
      <t>キカン</t>
    </rPh>
    <phoneticPr fontId="2"/>
  </si>
  <si>
    <t>1/7有</t>
    <rPh sb="3" eb="4">
      <t>ユウ</t>
    </rPh>
    <phoneticPr fontId="2"/>
  </si>
  <si>
    <t>団体貸出</t>
    <rPh sb="0" eb="2">
      <t>ダンタイ</t>
    </rPh>
    <rPh sb="2" eb="4">
      <t>カシダシ</t>
    </rPh>
    <phoneticPr fontId="2"/>
  </si>
  <si>
    <t>学校・保育園・幼稚園</t>
    <rPh sb="0" eb="2">
      <t>ガッコウ</t>
    </rPh>
    <rPh sb="3" eb="6">
      <t>ホイクエン</t>
    </rPh>
    <rPh sb="7" eb="10">
      <t>ヨウチエン</t>
    </rPh>
    <phoneticPr fontId="2"/>
  </si>
  <si>
    <t>団体貸出、イベントポスター、ちらしの掲示</t>
    <rPh sb="0" eb="2">
      <t>ダンタイ</t>
    </rPh>
    <rPh sb="2" eb="4">
      <t>カシダシ</t>
    </rPh>
    <rPh sb="18" eb="20">
      <t>ケイジ</t>
    </rPh>
    <phoneticPr fontId="2"/>
  </si>
  <si>
    <t>学校・幼稚園・福祉施設・会社・商店</t>
    <rPh sb="0" eb="2">
      <t>ガッコウ</t>
    </rPh>
    <rPh sb="3" eb="6">
      <t>ヨウチエン</t>
    </rPh>
    <rPh sb="7" eb="9">
      <t>フクシ</t>
    </rPh>
    <rPh sb="9" eb="11">
      <t>シセツ</t>
    </rPh>
    <rPh sb="12" eb="14">
      <t>カイシャ</t>
    </rPh>
    <rPh sb="15" eb="17">
      <t>ショウテン</t>
    </rPh>
    <phoneticPr fontId="2"/>
  </si>
  <si>
    <t>資料貸出サービス</t>
    <rPh sb="0" eb="2">
      <t>シリョウ</t>
    </rPh>
    <rPh sb="2" eb="4">
      <t>カシダシ</t>
    </rPh>
    <phoneticPr fontId="2"/>
  </si>
  <si>
    <t>環境美化</t>
    <rPh sb="0" eb="3">
      <t>カンキョウビ</t>
    </rPh>
    <rPh sb="3" eb="4">
      <t>カ</t>
    </rPh>
    <phoneticPr fontId="2"/>
  </si>
  <si>
    <t>5/5有</t>
    <rPh sb="3" eb="4">
      <t>ア</t>
    </rPh>
    <phoneticPr fontId="2"/>
  </si>
  <si>
    <t>学校・公民館・保育園・幼稚園・行政機関</t>
    <rPh sb="0" eb="2">
      <t>ガッコウ</t>
    </rPh>
    <rPh sb="3" eb="6">
      <t>コウミンカン</t>
    </rPh>
    <rPh sb="7" eb="10">
      <t>ホイクエン</t>
    </rPh>
    <rPh sb="11" eb="14">
      <t>ヨウチエン</t>
    </rPh>
    <rPh sb="15" eb="17">
      <t>ギョウセイ</t>
    </rPh>
    <rPh sb="17" eb="19">
      <t>キカン</t>
    </rPh>
    <phoneticPr fontId="2"/>
  </si>
  <si>
    <t>幼稚園・小学校での読み聞かせ</t>
    <rPh sb="0" eb="3">
      <t>ヨウチエン</t>
    </rPh>
    <rPh sb="4" eb="7">
      <t>ショウガッコウ</t>
    </rPh>
    <rPh sb="9" eb="10">
      <t>ヨ</t>
    </rPh>
    <rPh sb="11" eb="12">
      <t>キ</t>
    </rPh>
    <phoneticPr fontId="2"/>
  </si>
  <si>
    <t>学校・保育園・幼稚園</t>
    <rPh sb="0" eb="2">
      <t>ガッコウ</t>
    </rPh>
    <phoneticPr fontId="2"/>
  </si>
  <si>
    <t>団体貸出、読み聞かせ</t>
    <rPh sb="0" eb="2">
      <t>ダンタイ</t>
    </rPh>
    <rPh sb="2" eb="4">
      <t>カシダシ</t>
    </rPh>
    <rPh sb="5" eb="6">
      <t>ヨ</t>
    </rPh>
    <rPh sb="7" eb="8">
      <t>キ</t>
    </rPh>
    <phoneticPr fontId="2"/>
  </si>
  <si>
    <t>佐伯</t>
    <phoneticPr fontId="2"/>
  </si>
  <si>
    <t>読み聞かせ</t>
    <phoneticPr fontId="2"/>
  </si>
  <si>
    <t>書架整理</t>
    <rPh sb="0" eb="2">
      <t>ショカ</t>
    </rPh>
    <rPh sb="2" eb="4">
      <t>セイリ</t>
    </rPh>
    <phoneticPr fontId="2"/>
  </si>
  <si>
    <t>学校・保育園・幼稚園・福祉施設・行政機関</t>
    <rPh sb="0" eb="2">
      <t>ガッコウ</t>
    </rPh>
    <rPh sb="3" eb="6">
      <t>ホイクエン</t>
    </rPh>
    <rPh sb="7" eb="10">
      <t>ヨウチエン</t>
    </rPh>
    <rPh sb="11" eb="13">
      <t>フクシ</t>
    </rPh>
    <rPh sb="13" eb="15">
      <t>シセツ</t>
    </rPh>
    <rPh sb="16" eb="18">
      <t>ギョウセイ</t>
    </rPh>
    <rPh sb="18" eb="20">
      <t>キカン</t>
    </rPh>
    <phoneticPr fontId="2"/>
  </si>
  <si>
    <t>おはなし宅配便、幼稚園児作品展、ぬり絵展、ブックスタート</t>
    <rPh sb="4" eb="7">
      <t>タクハイビン</t>
    </rPh>
    <rPh sb="8" eb="10">
      <t>ヨウチ</t>
    </rPh>
    <rPh sb="10" eb="12">
      <t>エンジ</t>
    </rPh>
    <rPh sb="12" eb="15">
      <t>サクヒンテン</t>
    </rPh>
    <rPh sb="18" eb="19">
      <t>エ</t>
    </rPh>
    <rPh sb="19" eb="20">
      <t>テン</t>
    </rPh>
    <phoneticPr fontId="2"/>
  </si>
  <si>
    <t>学校・公民館・保育園・幼稚園・病院・福祉施設・行政機関・民間団体</t>
    <rPh sb="0" eb="2">
      <t>ガッコウ</t>
    </rPh>
    <rPh sb="3" eb="6">
      <t>コウミンカン</t>
    </rPh>
    <rPh sb="7" eb="10">
      <t>ホイクエン</t>
    </rPh>
    <rPh sb="11" eb="14">
      <t>ヨウチエン</t>
    </rPh>
    <rPh sb="15" eb="17">
      <t>ビョウイン</t>
    </rPh>
    <rPh sb="18" eb="20">
      <t>フクシ</t>
    </rPh>
    <rPh sb="20" eb="22">
      <t>シセツ</t>
    </rPh>
    <rPh sb="23" eb="25">
      <t>ギョウセイ</t>
    </rPh>
    <rPh sb="25" eb="27">
      <t>キカン</t>
    </rPh>
    <rPh sb="28" eb="30">
      <t>ミンカン</t>
    </rPh>
    <rPh sb="30" eb="32">
      <t>ダンタイ</t>
    </rPh>
    <phoneticPr fontId="2"/>
  </si>
  <si>
    <t>読み聞かせ、工作教室、交通安全に関する紙芝居など</t>
    <rPh sb="0" eb="1">
      <t>ヨ</t>
    </rPh>
    <rPh sb="2" eb="3">
      <t>キ</t>
    </rPh>
    <rPh sb="6" eb="8">
      <t>コウサク</t>
    </rPh>
    <rPh sb="8" eb="10">
      <t>キョウシツ</t>
    </rPh>
    <rPh sb="11" eb="13">
      <t>コウツウ</t>
    </rPh>
    <rPh sb="13" eb="15">
      <t>アンゼン</t>
    </rPh>
    <rPh sb="16" eb="17">
      <t>カン</t>
    </rPh>
    <rPh sb="19" eb="22">
      <t>カミシバイ</t>
    </rPh>
    <phoneticPr fontId="2"/>
  </si>
  <si>
    <t>児童・書架整理</t>
    <rPh sb="0" eb="2">
      <t>ジドウ</t>
    </rPh>
    <rPh sb="3" eb="4">
      <t>ショ</t>
    </rPh>
    <rPh sb="4" eb="5">
      <t>カ</t>
    </rPh>
    <rPh sb="5" eb="7">
      <t>セイリ</t>
    </rPh>
    <phoneticPr fontId="2"/>
  </si>
  <si>
    <t>団体貸出、ブックスタート</t>
    <rPh sb="0" eb="2">
      <t>ダンタイ</t>
    </rPh>
    <rPh sb="2" eb="4">
      <t>カシダシ</t>
    </rPh>
    <phoneticPr fontId="2"/>
  </si>
  <si>
    <t>学校・公民館・保育園・幼稚園・福祉施設・行政機関・民間団体・美術文学館</t>
    <rPh sb="0" eb="2">
      <t>ガッコウ</t>
    </rPh>
    <rPh sb="3" eb="6">
      <t>コウミンカン</t>
    </rPh>
    <rPh sb="7" eb="10">
      <t>ホイクエン</t>
    </rPh>
    <rPh sb="11" eb="14">
      <t>ヨウチエン</t>
    </rPh>
    <rPh sb="15" eb="17">
      <t>フクシ</t>
    </rPh>
    <rPh sb="17" eb="19">
      <t>シセツ</t>
    </rPh>
    <rPh sb="20" eb="22">
      <t>ギョウセイ</t>
    </rPh>
    <rPh sb="22" eb="24">
      <t>キカン</t>
    </rPh>
    <rPh sb="25" eb="27">
      <t>ミンカン</t>
    </rPh>
    <rPh sb="27" eb="29">
      <t>ダンタイ</t>
    </rPh>
    <rPh sb="30" eb="32">
      <t>ビジュツ</t>
    </rPh>
    <rPh sb="32" eb="35">
      <t>ブンガクカン</t>
    </rPh>
    <phoneticPr fontId="2"/>
  </si>
  <si>
    <t>学校とシステム連携・定期搬送（保育園）・イベント関連特集</t>
    <rPh sb="0" eb="2">
      <t>ガッコウ</t>
    </rPh>
    <rPh sb="7" eb="9">
      <t>レンケイ</t>
    </rPh>
    <rPh sb="10" eb="12">
      <t>テイキ</t>
    </rPh>
    <rPh sb="12" eb="14">
      <t>ハンソウ</t>
    </rPh>
    <rPh sb="15" eb="18">
      <t>ホイクエン</t>
    </rPh>
    <rPh sb="24" eb="26">
      <t>カンレン</t>
    </rPh>
    <rPh sb="26" eb="28">
      <t>トクシュウ</t>
    </rPh>
    <phoneticPr fontId="2"/>
  </si>
  <si>
    <t>環境美化、イベント準備・運営、保育園本棚整備</t>
    <rPh sb="0" eb="2">
      <t>カンキョウ</t>
    </rPh>
    <rPh sb="2" eb="4">
      <t>ビカ</t>
    </rPh>
    <rPh sb="9" eb="11">
      <t>ジュンビ</t>
    </rPh>
    <rPh sb="12" eb="14">
      <t>ウンエイ</t>
    </rPh>
    <rPh sb="15" eb="18">
      <t>ホイクエン</t>
    </rPh>
    <rPh sb="18" eb="20">
      <t>ホンダナ</t>
    </rPh>
    <rPh sb="20" eb="22">
      <t>セイビ</t>
    </rPh>
    <phoneticPr fontId="2"/>
  </si>
  <si>
    <t>・学校：システム連携、学校図書室の読書支援 
・公民館：共同で子ども向け行事の開催
・博物館：ブック×カフェ（本を借りると美術館喫茶室を割引価格で利用可）
・行政機関：ブックスタート、子育て広場でのブックトーク
・保育園幼稚園：出張読み聞かせ、定期配本</t>
    <phoneticPr fontId="2"/>
  </si>
  <si>
    <t>児童・障害者</t>
    <rPh sb="0" eb="2">
      <t>ジドウ</t>
    </rPh>
    <rPh sb="3" eb="6">
      <t>ショウガイシャ</t>
    </rPh>
    <phoneticPr fontId="8"/>
  </si>
  <si>
    <t>学校・公民館・保育園・幼稚園・福祉施設</t>
    <rPh sb="0" eb="2">
      <t>ガッコウ</t>
    </rPh>
    <rPh sb="3" eb="6">
      <t>コウミンカン</t>
    </rPh>
    <rPh sb="7" eb="10">
      <t>ホイクエン</t>
    </rPh>
    <rPh sb="11" eb="14">
      <t>ヨウチエン</t>
    </rPh>
    <rPh sb="15" eb="17">
      <t>フクシ</t>
    </rPh>
    <rPh sb="17" eb="19">
      <t>シセツ</t>
    </rPh>
    <phoneticPr fontId="2"/>
  </si>
  <si>
    <t>月に1回の宅配、ｲﾍﾞﾝﾄに合わせた映画上映、ﾃﾞｲｻｰﾋﾞｽでの読み聞かせ</t>
    <phoneticPr fontId="2"/>
  </si>
  <si>
    <t>児童・環境美化・ブックスタートやシニアサービスでの読み聞かせ等</t>
    <rPh sb="0" eb="2">
      <t>ジドウ</t>
    </rPh>
    <rPh sb="3" eb="5">
      <t>カンキョウ</t>
    </rPh>
    <rPh sb="5" eb="7">
      <t>ビカ</t>
    </rPh>
    <rPh sb="25" eb="26">
      <t>ヨ</t>
    </rPh>
    <rPh sb="27" eb="28">
      <t>キ</t>
    </rPh>
    <rPh sb="30" eb="31">
      <t>トウ</t>
    </rPh>
    <phoneticPr fontId="2"/>
  </si>
  <si>
    <t>学校・児童館・子育て支援センター</t>
    <rPh sb="0" eb="2">
      <t>ガッコウ</t>
    </rPh>
    <rPh sb="3" eb="6">
      <t>ジドウカン</t>
    </rPh>
    <rPh sb="7" eb="9">
      <t>コソダ</t>
    </rPh>
    <rPh sb="10" eb="12">
      <t>シエン</t>
    </rPh>
    <phoneticPr fontId="8"/>
  </si>
  <si>
    <t>長期文庫貸出、読み聞かせ、学校図書室蔵書管理、学校とシステム連携</t>
    <rPh sb="0" eb="2">
      <t>チョウキ</t>
    </rPh>
    <rPh sb="2" eb="6">
      <t>ブンコカシダシ</t>
    </rPh>
    <rPh sb="7" eb="8">
      <t>ヨ</t>
    </rPh>
    <rPh sb="9" eb="10">
      <t>キ</t>
    </rPh>
    <rPh sb="13" eb="15">
      <t>ガッコウ</t>
    </rPh>
    <rPh sb="15" eb="18">
      <t>トショシツ</t>
    </rPh>
    <rPh sb="18" eb="20">
      <t>ゾウショ</t>
    </rPh>
    <rPh sb="20" eb="22">
      <t>カンリ</t>
    </rPh>
    <rPh sb="23" eb="25">
      <t>ガッコウ</t>
    </rPh>
    <rPh sb="30" eb="32">
      <t>レンケイ</t>
    </rPh>
    <phoneticPr fontId="2"/>
  </si>
  <si>
    <t>長期文庫貸出、読み聞かせ、学校図書室蔵書管理、学校とシステム連携</t>
    <rPh sb="0" eb="2">
      <t>チョウキ</t>
    </rPh>
    <rPh sb="2" eb="4">
      <t>ブンコ</t>
    </rPh>
    <rPh sb="4" eb="6">
      <t>カシダシ</t>
    </rPh>
    <rPh sb="7" eb="8">
      <t>ヨ</t>
    </rPh>
    <rPh sb="9" eb="10">
      <t>キ</t>
    </rPh>
    <rPh sb="13" eb="15">
      <t>ガッコウ</t>
    </rPh>
    <rPh sb="15" eb="18">
      <t>トショシツ</t>
    </rPh>
    <rPh sb="18" eb="20">
      <t>ゾウショ</t>
    </rPh>
    <rPh sb="20" eb="22">
      <t>カンリ</t>
    </rPh>
    <rPh sb="23" eb="25">
      <t>ガッコウ</t>
    </rPh>
    <rPh sb="30" eb="32">
      <t>レンケイ</t>
    </rPh>
    <phoneticPr fontId="2"/>
  </si>
  <si>
    <t>学校・保育園・子育て支援センター</t>
    <rPh sb="0" eb="2">
      <t>ガッコウ</t>
    </rPh>
    <rPh sb="3" eb="6">
      <t>ホイクエン</t>
    </rPh>
    <rPh sb="7" eb="9">
      <t>コソダ</t>
    </rPh>
    <rPh sb="10" eb="12">
      <t>シエン</t>
    </rPh>
    <phoneticPr fontId="8"/>
  </si>
  <si>
    <t>長期文庫貸出、読み聞かせ、出張図書館、学校図書室蔵書管理、学校とシステム連携</t>
    <rPh sb="0" eb="2">
      <t>チョウキ</t>
    </rPh>
    <rPh sb="2" eb="6">
      <t>ブンコカシダシ</t>
    </rPh>
    <rPh sb="7" eb="8">
      <t>ヨ</t>
    </rPh>
    <rPh sb="9" eb="10">
      <t>キ</t>
    </rPh>
    <rPh sb="13" eb="15">
      <t>シュッチョウ</t>
    </rPh>
    <rPh sb="15" eb="18">
      <t>トショカン</t>
    </rPh>
    <rPh sb="19" eb="21">
      <t>ガッコウ</t>
    </rPh>
    <rPh sb="21" eb="24">
      <t>トショシツ</t>
    </rPh>
    <rPh sb="24" eb="26">
      <t>ゾウショ</t>
    </rPh>
    <rPh sb="26" eb="28">
      <t>カンリ</t>
    </rPh>
    <rPh sb="29" eb="31">
      <t>ガッコウ</t>
    </rPh>
    <rPh sb="36" eb="38">
      <t>レンケイ</t>
    </rPh>
    <phoneticPr fontId="2"/>
  </si>
  <si>
    <t>有</t>
    <rPh sb="0" eb="1">
      <t>アリ</t>
    </rPh>
    <phoneticPr fontId="2"/>
  </si>
  <si>
    <t>2/3有</t>
    <rPh sb="3" eb="4">
      <t>ア</t>
    </rPh>
    <phoneticPr fontId="2"/>
  </si>
  <si>
    <t>学校・公民館・保育園・幼稚園・福祉施設・行政機関</t>
    <rPh sb="0" eb="2">
      <t>ガッコウ</t>
    </rPh>
    <rPh sb="3" eb="6">
      <t>コウミンカン</t>
    </rPh>
    <rPh sb="7" eb="10">
      <t>ホイクエン</t>
    </rPh>
    <rPh sb="11" eb="14">
      <t>ヨウチエン</t>
    </rPh>
    <rPh sb="15" eb="17">
      <t>フクシ</t>
    </rPh>
    <rPh sb="17" eb="19">
      <t>シセツ</t>
    </rPh>
    <rPh sb="20" eb="22">
      <t>ギョウセイ</t>
    </rPh>
    <rPh sb="22" eb="24">
      <t>キカン</t>
    </rPh>
    <phoneticPr fontId="8"/>
  </si>
  <si>
    <t>出張の貸出サービス、ワークショップ、読み聞かせ</t>
    <rPh sb="0" eb="2">
      <t>シュッチョウ</t>
    </rPh>
    <rPh sb="3" eb="5">
      <t>カシダシ</t>
    </rPh>
    <rPh sb="18" eb="19">
      <t>ヨ</t>
    </rPh>
    <rPh sb="20" eb="21">
      <t>キ</t>
    </rPh>
    <phoneticPr fontId="2"/>
  </si>
  <si>
    <t>イベントでの共催・後援</t>
    <rPh sb="6" eb="8">
      <t>キョウサイ</t>
    </rPh>
    <rPh sb="9" eb="11">
      <t>コウエン</t>
    </rPh>
    <phoneticPr fontId="2"/>
  </si>
  <si>
    <t>かよう</t>
    <phoneticPr fontId="2"/>
  </si>
  <si>
    <t>学校・公民館・保育園・幼稚園・福祉施設・行政機関</t>
    <rPh sb="0" eb="2">
      <t>ガッコウ</t>
    </rPh>
    <rPh sb="3" eb="6">
      <t>コウミンカン</t>
    </rPh>
    <rPh sb="15" eb="17">
      <t>フクシ</t>
    </rPh>
    <rPh sb="17" eb="19">
      <t>シセツ</t>
    </rPh>
    <rPh sb="20" eb="22">
      <t>ギョウセイ</t>
    </rPh>
    <rPh sb="21" eb="22">
      <t>シコウ</t>
    </rPh>
    <rPh sb="22" eb="24">
      <t>キカン</t>
    </rPh>
    <phoneticPr fontId="2"/>
  </si>
  <si>
    <t>69/69有</t>
    <rPh sb="5" eb="6">
      <t>ア</t>
    </rPh>
    <phoneticPr fontId="2"/>
  </si>
  <si>
    <t>61/69有</t>
    <rPh sb="5" eb="6">
      <t>アリ</t>
    </rPh>
    <phoneticPr fontId="2"/>
  </si>
  <si>
    <t>24/69有</t>
    <rPh sb="5" eb="6">
      <t>ユウ</t>
    </rPh>
    <phoneticPr fontId="2"/>
  </si>
  <si>
    <t>70/70有</t>
    <rPh sb="5" eb="6">
      <t>ア</t>
    </rPh>
    <phoneticPr fontId="2"/>
  </si>
  <si>
    <t>62/70有</t>
    <rPh sb="5" eb="6">
      <t>アリ</t>
    </rPh>
    <phoneticPr fontId="2"/>
  </si>
  <si>
    <t>25/70有</t>
    <rPh sb="5" eb="6">
      <t>ユウ</t>
    </rPh>
    <phoneticPr fontId="2"/>
  </si>
  <si>
    <t>読み聞かせへの出向、クラス文庫、貸出サービス</t>
    <rPh sb="0" eb="1">
      <t>ヨ</t>
    </rPh>
    <rPh sb="2" eb="3">
      <t>キ</t>
    </rPh>
    <rPh sb="7" eb="9">
      <t>シュッコウ</t>
    </rPh>
    <rPh sb="13" eb="15">
      <t>ブンコ</t>
    </rPh>
    <rPh sb="16" eb="18">
      <t>カシダシ</t>
    </rPh>
    <phoneticPr fontId="2"/>
  </si>
  <si>
    <t>児童・障害・書架整理・環境美化・展示室・電子データ作成</t>
    <rPh sb="0" eb="2">
      <t>ジドウ</t>
    </rPh>
    <rPh sb="3" eb="5">
      <t>ショウガイ</t>
    </rPh>
    <rPh sb="6" eb="8">
      <t>ショカ</t>
    </rPh>
    <rPh sb="8" eb="10">
      <t>セイリ</t>
    </rPh>
    <rPh sb="11" eb="13">
      <t>カンキョウ</t>
    </rPh>
    <rPh sb="13" eb="15">
      <t>ビカ</t>
    </rPh>
    <rPh sb="16" eb="19">
      <t>テンジシツ</t>
    </rPh>
    <rPh sb="20" eb="22">
      <t>デンシ</t>
    </rPh>
    <rPh sb="25" eb="27">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</si>
</sst>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8" formatCode="\(###&quot;・&quot;##&quot;日毎&quot;\)"/>
    <numFmt numFmtId="180" formatCode="##&quot;:&quot;##&quot;-&quot;##&quot;:&quot;##"/>
    <numFmt numFmtId="186" formatCode="0.0"/>
    <numFmt numFmtId="187" formatCode="0.00_);[Red]\(0.00\)"/>
    <numFmt numFmtId="189" formatCode="&quot;〒&quot;###&quot;-&quot;####"/>
    <numFmt numFmtId="191" formatCode="&quot;( &quot;###,###&quot; )&quot;"/>
    <numFmt numFmtId="192" formatCode="&quot;( &quot;###,##0&quot; )&quot;"/>
    <numFmt numFmtId="193" formatCode="\(##0.0\)"/>
    <numFmt numFmtId="194" formatCode="0.0%"/>
    <numFmt numFmtId="196" formatCode="#,##0.0;[Red]\-#,##0.0"/>
    <numFmt numFmtId="197" formatCode="0.0_);[Red]\(0.0\)"/>
    <numFmt numFmtId="205" formatCode="#,##0_ ;[Red]\-#,##0\ "/>
    <numFmt numFmtId="206" formatCode="#,##0_ "/>
    <numFmt numFmtId="207" formatCode="0.0_ "/>
    <numFmt numFmtId="208" formatCode="0_);[Red]\(0\)"/>
    <numFmt numFmtId="210" formatCode="#,##0_);[Red]\(#,##0\)"/>
    <numFmt numFmtId="215" formatCode="#,##0.0_ "/>
    <numFmt numFmtId="218" formatCode="#,##0.0_);[Red]\(#,##0.0\)"/>
    <numFmt numFmtId="224" formatCode="#,###,&quot;&quo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i/>
      <sz val="9"/>
      <name val="ＭＳ Ｐゴシック"/>
      <family val="3"/>
      <charset val="128"/>
    </font>
    <font>
      <sz val="11"/>
      <name val="ＭＳ Ｐゴシック"/>
      <family val="3"/>
      <charset val="128"/>
    </font>
    <font>
      <u/>
      <sz val="11"/>
      <color indexed="12"/>
      <name val="ＭＳ Ｐゴシック"/>
      <family val="3"/>
      <charset val="128"/>
    </font>
    <font>
      <b/>
      <i/>
      <sz val="10"/>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28"/>
      <name val="ＭＳ Ｐゴシック"/>
      <family val="3"/>
      <charset val="128"/>
    </font>
    <font>
      <sz val="11"/>
      <name val="ＭＳ ゴシック"/>
      <family val="3"/>
      <charset val="128"/>
    </font>
    <font>
      <sz val="18"/>
      <name val="ＭＳ ゴシック"/>
      <family val="3"/>
      <charset val="128"/>
    </font>
    <font>
      <sz val="16"/>
      <name val="ＭＳ ゴシック"/>
      <family val="3"/>
      <charset val="128"/>
    </font>
    <font>
      <sz val="28"/>
      <name val="ＭＳ ゴシック"/>
      <family val="3"/>
      <charset val="128"/>
    </font>
    <font>
      <sz val="9"/>
      <color indexed="81"/>
      <name val="ＭＳ Ｐゴシック"/>
      <family val="3"/>
      <charset val="128"/>
    </font>
    <font>
      <i/>
      <sz val="11"/>
      <name val="ＭＳ Ｐゴシック"/>
      <family val="3"/>
      <charset val="128"/>
    </font>
    <font>
      <sz val="7"/>
      <name val="ＭＳ Ｐゴシック"/>
      <family val="3"/>
      <charset val="128"/>
    </font>
    <font>
      <sz val="8"/>
      <color indexed="81"/>
      <name val="ＭＳ Ｐゴシック"/>
      <family val="3"/>
      <charset val="128"/>
    </font>
    <font>
      <sz val="11"/>
      <color theme="1"/>
      <name val="ＭＳ Ｐゴシック"/>
      <family val="3"/>
      <charset val="128"/>
      <scheme val="minor"/>
    </font>
    <font>
      <sz val="11"/>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0"/>
      <color rgb="FFFF000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rgb="FFCCFFFF"/>
        <bgColor indexed="64"/>
      </patternFill>
    </fill>
    <fill>
      <patternFill patternType="solid">
        <fgColor rgb="FFFFFF00"/>
        <bgColor indexed="64"/>
      </patternFill>
    </fill>
  </fills>
  <borders count="1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thin">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dotted">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bottom style="dotted">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dott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dott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hair">
        <color indexed="64"/>
      </top>
      <bottom/>
      <diagonal/>
    </border>
    <border>
      <left/>
      <right/>
      <top style="hair">
        <color indexed="64"/>
      </top>
      <bottom/>
      <diagonal/>
    </border>
    <border>
      <left style="medium">
        <color indexed="64"/>
      </left>
      <right/>
      <top style="thin">
        <color indexed="64"/>
      </top>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bottom style="dotted">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dashed">
        <color indexed="64"/>
      </bottom>
      <diagonal/>
    </border>
    <border>
      <left style="thin">
        <color indexed="64"/>
      </left>
      <right style="thin">
        <color indexed="64"/>
      </right>
      <top/>
      <bottom style="dashed">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dotted">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1" fillId="0" borderId="0" applyFont="0" applyFill="0" applyBorder="0" applyAlignment="0" applyProtection="0"/>
    <xf numFmtId="0" fontId="1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38" fontId="7"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1" fontId="26" fillId="0" borderId="0"/>
    <xf numFmtId="1" fontId="26" fillId="0" borderId="0"/>
    <xf numFmtId="1" fontId="26" fillId="0" borderId="0"/>
    <xf numFmtId="1" fontId="26" fillId="0" borderId="0"/>
    <xf numFmtId="1" fontId="26" fillId="0" borderId="0"/>
    <xf numFmtId="0" fontId="37" fillId="0" borderId="0">
      <alignment vertical="center"/>
    </xf>
    <xf numFmtId="0" fontId="26" fillId="0" borderId="0"/>
    <xf numFmtId="0" fontId="27" fillId="4" borderId="0" applyNumberFormat="0" applyBorder="0" applyAlignment="0" applyProtection="0">
      <alignment vertical="center"/>
    </xf>
  </cellStyleXfs>
  <cellXfs count="1872">
    <xf numFmtId="0" fontId="0" fillId="0" borderId="0" xfId="0"/>
    <xf numFmtId="0" fontId="4" fillId="0" borderId="10" xfId="0" applyFont="1" applyFill="1" applyBorder="1" applyAlignment="1">
      <alignment horizontal="center" vertical="center"/>
    </xf>
    <xf numFmtId="38" fontId="0" fillId="0" borderId="10" xfId="34" applyFont="1" applyFill="1" applyBorder="1" applyAlignment="1">
      <alignment vertical="center"/>
    </xf>
    <xf numFmtId="0" fontId="0" fillId="0" borderId="0" xfId="0" applyFill="1" applyAlignment="1">
      <alignment vertical="center"/>
    </xf>
    <xf numFmtId="0" fontId="0" fillId="0" borderId="0" xfId="0" applyFill="1"/>
    <xf numFmtId="0" fontId="5" fillId="0" borderId="0" xfId="0" applyFont="1" applyFill="1"/>
    <xf numFmtId="0" fontId="3" fillId="0" borderId="0" xfId="0" applyFont="1" applyFill="1"/>
    <xf numFmtId="0" fontId="3" fillId="0" borderId="0" xfId="0" applyNumberFormat="1" applyFont="1" applyFill="1"/>
    <xf numFmtId="38" fontId="3" fillId="0" borderId="10" xfId="34" applyFont="1" applyFill="1" applyBorder="1" applyAlignment="1">
      <alignment vertical="center"/>
    </xf>
    <xf numFmtId="0" fontId="3" fillId="0" borderId="10" xfId="0" applyFont="1" applyFill="1" applyBorder="1" applyAlignment="1">
      <alignment horizontal="center" vertical="center"/>
    </xf>
    <xf numFmtId="0" fontId="7" fillId="0" borderId="0" xfId="0" applyFont="1" applyFill="1"/>
    <xf numFmtId="0" fontId="7" fillId="0" borderId="0" xfId="0" applyFont="1" applyFill="1" applyAlignment="1">
      <alignment horizontal="center"/>
    </xf>
    <xf numFmtId="0" fontId="3" fillId="0" borderId="11" xfId="0" applyFont="1" applyFill="1" applyBorder="1" applyAlignment="1">
      <alignment horizontal="center" vertical="center"/>
    </xf>
    <xf numFmtId="0" fontId="4" fillId="0" borderId="0" xfId="0" applyFont="1" applyFill="1" applyAlignment="1">
      <alignment horizontal="center"/>
    </xf>
    <xf numFmtId="0" fontId="0" fillId="0" borderId="0" xfId="0" applyFill="1" applyAlignment="1">
      <alignment horizontal="center"/>
    </xf>
    <xf numFmtId="0" fontId="0" fillId="0" borderId="12" xfId="0" applyFill="1" applyBorder="1"/>
    <xf numFmtId="0" fontId="0" fillId="0" borderId="0" xfId="0" applyFill="1" applyAlignment="1">
      <alignment horizontal="center" vertical="center" wrapText="1"/>
    </xf>
    <xf numFmtId="0" fontId="9" fillId="0" borderId="13" xfId="0"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Border="1"/>
    <xf numFmtId="0" fontId="4" fillId="0" borderId="0" xfId="0" applyFont="1" applyFill="1" applyAlignment="1">
      <alignment horizontal="right"/>
    </xf>
    <xf numFmtId="0" fontId="0" fillId="0" borderId="0" xfId="0" applyFill="1" applyAlignment="1">
      <alignment horizontal="left"/>
    </xf>
    <xf numFmtId="0" fontId="0" fillId="0" borderId="0" xfId="0" applyFill="1" applyBorder="1"/>
    <xf numFmtId="0" fontId="0" fillId="0" borderId="0" xfId="0" applyNumberFormat="1" applyFill="1"/>
    <xf numFmtId="193" fontId="0" fillId="0" borderId="0" xfId="0" applyNumberFormat="1" applyFill="1"/>
    <xf numFmtId="0" fontId="4" fillId="0" borderId="0" xfId="0" applyFont="1" applyFill="1"/>
    <xf numFmtId="38" fontId="3" fillId="0" borderId="10" xfId="34" applyFont="1" applyFill="1" applyBorder="1" applyAlignment="1">
      <alignment horizontal="right" vertical="center"/>
    </xf>
    <xf numFmtId="38" fontId="0" fillId="0" borderId="0" xfId="34" applyFont="1" applyFill="1"/>
    <xf numFmtId="38" fontId="3" fillId="0" borderId="0" xfId="34" applyFont="1" applyFill="1"/>
    <xf numFmtId="196" fontId="0" fillId="0" borderId="0" xfId="34" applyNumberFormat="1" applyFont="1" applyFill="1"/>
    <xf numFmtId="38" fontId="4" fillId="0" borderId="0" xfId="34" applyFont="1" applyFill="1"/>
    <xf numFmtId="0" fontId="4" fillId="0" borderId="0" xfId="0" applyFont="1" applyFill="1" applyAlignment="1">
      <alignment vertical="center"/>
    </xf>
    <xf numFmtId="210" fontId="0" fillId="0" borderId="0" xfId="0" applyNumberFormat="1" applyFill="1"/>
    <xf numFmtId="40" fontId="4" fillId="0" borderId="0" xfId="34" applyNumberFormat="1" applyFont="1" applyFill="1"/>
    <xf numFmtId="191" fontId="4" fillId="0" borderId="0" xfId="34" applyNumberFormat="1" applyFont="1" applyFill="1"/>
    <xf numFmtId="192" fontId="4" fillId="0" borderId="0" xfId="34" applyNumberFormat="1" applyFont="1" applyFill="1"/>
    <xf numFmtId="210" fontId="4" fillId="0" borderId="0" xfId="0" applyNumberFormat="1" applyFont="1" applyFill="1"/>
    <xf numFmtId="0" fontId="0" fillId="0" borderId="0" xfId="0" applyFill="1" applyAlignment="1">
      <alignment wrapText="1"/>
    </xf>
    <xf numFmtId="194" fontId="0" fillId="0" borderId="0" xfId="28" applyNumberFormat="1" applyFont="1" applyFill="1"/>
    <xf numFmtId="0" fontId="0" fillId="0" borderId="13" xfId="0" applyFill="1" applyBorder="1" applyAlignment="1">
      <alignment vertical="center"/>
    </xf>
    <xf numFmtId="0" fontId="0" fillId="0" borderId="0" xfId="0" applyFill="1" applyBorder="1" applyAlignment="1">
      <alignment vertical="center"/>
    </xf>
    <xf numFmtId="0" fontId="4" fillId="24" borderId="10" xfId="0" applyFont="1" applyFill="1" applyBorder="1" applyAlignment="1">
      <alignment horizontal="center" vertical="center"/>
    </xf>
    <xf numFmtId="0" fontId="0" fillId="25" borderId="0" xfId="0" applyFill="1"/>
    <xf numFmtId="38" fontId="0" fillId="25" borderId="0" xfId="34" applyFont="1" applyFill="1"/>
    <xf numFmtId="38" fontId="4" fillId="25" borderId="0" xfId="34" applyFont="1" applyFill="1"/>
    <xf numFmtId="194" fontId="0" fillId="25" borderId="0" xfId="28" applyNumberFormat="1" applyFont="1" applyFill="1"/>
    <xf numFmtId="40" fontId="0" fillId="25" borderId="0" xfId="34" applyNumberFormat="1" applyFont="1" applyFill="1"/>
    <xf numFmtId="194" fontId="4" fillId="25" borderId="0" xfId="28" applyNumberFormat="1" applyFont="1" applyFill="1"/>
    <xf numFmtId="0" fontId="6" fillId="0" borderId="13" xfId="0" applyFont="1" applyFill="1" applyBorder="1" applyAlignment="1">
      <alignment horizontal="center" vertical="center"/>
    </xf>
    <xf numFmtId="0" fontId="4" fillId="0" borderId="11" xfId="0" applyFont="1" applyFill="1" applyBorder="1" applyAlignment="1">
      <alignment horizontal="center" vertical="center"/>
    </xf>
    <xf numFmtId="38" fontId="0" fillId="0" borderId="0" xfId="34" applyFont="1" applyFill="1" applyBorder="1" applyAlignment="1">
      <alignment vertical="center"/>
    </xf>
    <xf numFmtId="0" fontId="3" fillId="24" borderId="11" xfId="0" applyFont="1" applyFill="1" applyBorder="1" applyAlignment="1">
      <alignment horizontal="center" vertical="center"/>
    </xf>
    <xf numFmtId="0" fontId="3" fillId="24" borderId="10" xfId="0" applyFont="1" applyFill="1" applyBorder="1" applyAlignment="1">
      <alignment horizontal="center" vertical="center"/>
    </xf>
    <xf numFmtId="38" fontId="3" fillId="24" borderId="10" xfId="34" applyFont="1" applyFill="1" applyBorder="1" applyAlignment="1">
      <alignment vertical="center"/>
    </xf>
    <xf numFmtId="38" fontId="3" fillId="24" borderId="10" xfId="34" applyFont="1" applyFill="1" applyBorder="1" applyAlignment="1">
      <alignment horizontal="right" vertical="center"/>
    </xf>
    <xf numFmtId="0" fontId="4" fillId="0" borderId="14" xfId="0" applyFont="1" applyFill="1" applyBorder="1" applyAlignment="1">
      <alignment horizontal="center" vertical="center"/>
    </xf>
    <xf numFmtId="197" fontId="3" fillId="0" borderId="10" xfId="0" applyNumberFormat="1" applyFont="1" applyFill="1" applyBorder="1" applyAlignment="1">
      <alignment vertical="center"/>
    </xf>
    <xf numFmtId="197" fontId="3" fillId="24" borderId="10" xfId="0" applyNumberFormat="1" applyFont="1" applyFill="1" applyBorder="1" applyAlignment="1">
      <alignment vertical="center"/>
    </xf>
    <xf numFmtId="0" fontId="0" fillId="0" borderId="0" xfId="0" applyAlignment="1"/>
    <xf numFmtId="0" fontId="3" fillId="0" borderId="15" xfId="0" applyFont="1" applyFill="1" applyBorder="1" applyAlignment="1">
      <alignment horizontal="center" vertical="center"/>
    </xf>
    <xf numFmtId="205" fontId="3" fillId="0" borderId="10" xfId="34" applyNumberFormat="1" applyFont="1" applyFill="1" applyBorder="1" applyAlignment="1">
      <alignment horizontal="right" vertical="center"/>
    </xf>
    <xf numFmtId="208" fontId="3" fillId="0" borderId="0" xfId="0" applyNumberFormat="1" applyFont="1" applyFill="1"/>
    <xf numFmtId="38" fontId="0" fillId="0" borderId="0" xfId="34" applyFont="1" applyFill="1" applyAlignment="1"/>
    <xf numFmtId="0" fontId="4" fillId="0" borderId="0" xfId="0" applyFont="1" applyFill="1" applyBorder="1" applyAlignment="1">
      <alignment horizontal="center"/>
    </xf>
    <xf numFmtId="38" fontId="3" fillId="0" borderId="0" xfId="34" applyFont="1" applyFill="1" applyBorder="1" applyAlignment="1">
      <alignment vertical="center"/>
    </xf>
    <xf numFmtId="0" fontId="0" fillId="0" borderId="0" xfId="0" applyFill="1" applyBorder="1" applyAlignment="1">
      <alignment horizontal="center"/>
    </xf>
    <xf numFmtId="0" fontId="3" fillId="0" borderId="0" xfId="0" applyFont="1" applyFill="1" applyBorder="1" applyAlignment="1"/>
    <xf numFmtId="0" fontId="3" fillId="0" borderId="0" xfId="0" applyFont="1" applyFill="1" applyBorder="1" applyAlignment="1">
      <alignment wrapText="1"/>
    </xf>
    <xf numFmtId="0" fontId="3" fillId="25" borderId="0" xfId="0" applyFont="1" applyFill="1"/>
    <xf numFmtId="38" fontId="0" fillId="0" borderId="0" xfId="0" applyNumberFormat="1" applyFill="1" applyAlignment="1">
      <alignment vertical="center"/>
    </xf>
    <xf numFmtId="205" fontId="3" fillId="24" borderId="10" xfId="34" applyNumberFormat="1" applyFont="1" applyFill="1" applyBorder="1" applyAlignment="1">
      <alignment horizontal="right" vertical="center"/>
    </xf>
    <xf numFmtId="210" fontId="3" fillId="0" borderId="10" xfId="34" applyNumberFormat="1" applyFont="1" applyFill="1" applyBorder="1" applyAlignment="1">
      <alignment horizontal="right" vertical="center"/>
    </xf>
    <xf numFmtId="210" fontId="3" fillId="0" borderId="10" xfId="34" applyNumberFormat="1" applyFont="1" applyFill="1" applyBorder="1" applyAlignment="1">
      <alignment vertical="center"/>
    </xf>
    <xf numFmtId="210" fontId="3" fillId="24" borderId="10" xfId="34" applyNumberFormat="1" applyFont="1" applyFill="1" applyBorder="1" applyAlignment="1">
      <alignment horizontal="right" vertical="center"/>
    </xf>
    <xf numFmtId="210" fontId="3" fillId="24" borderId="10" xfId="34" applyNumberFormat="1" applyFont="1" applyFill="1" applyBorder="1" applyAlignment="1">
      <alignment vertical="center"/>
    </xf>
    <xf numFmtId="194" fontId="3" fillId="0" borderId="10" xfId="28" applyNumberFormat="1" applyFont="1" applyFill="1" applyBorder="1" applyAlignment="1">
      <alignment vertical="center"/>
    </xf>
    <xf numFmtId="218" fontId="3" fillId="0" borderId="10" xfId="0" applyNumberFormat="1" applyFont="1" applyFill="1" applyBorder="1" applyAlignment="1">
      <alignment vertical="center"/>
    </xf>
    <xf numFmtId="215" fontId="3" fillId="0" borderId="10" xfId="34" applyNumberFormat="1" applyFont="1" applyFill="1" applyBorder="1" applyAlignment="1">
      <alignment vertical="center"/>
    </xf>
    <xf numFmtId="186" fontId="3" fillId="0" borderId="10" xfId="0" applyNumberFormat="1" applyFont="1" applyFill="1" applyBorder="1" applyAlignment="1">
      <alignment vertical="center"/>
    </xf>
    <xf numFmtId="218" fontId="3" fillId="24" borderId="10" xfId="0" applyNumberFormat="1" applyFont="1" applyFill="1" applyBorder="1" applyAlignment="1">
      <alignment vertical="center"/>
    </xf>
    <xf numFmtId="215" fontId="3" fillId="24" borderId="10" xfId="34" applyNumberFormat="1" applyFont="1" applyFill="1" applyBorder="1" applyAlignment="1">
      <alignment vertical="center"/>
    </xf>
    <xf numFmtId="186" fontId="3" fillId="24" borderId="10" xfId="0" applyNumberFormat="1" applyFont="1" applyFill="1" applyBorder="1" applyAlignment="1">
      <alignment vertical="center"/>
    </xf>
    <xf numFmtId="0" fontId="7" fillId="0" borderId="0" xfId="0" applyFont="1" applyFill="1" applyBorder="1"/>
    <xf numFmtId="0" fontId="3" fillId="0" borderId="0" xfId="0" applyFont="1" applyFill="1" applyBorder="1"/>
    <xf numFmtId="38" fontId="3" fillId="0" borderId="0" xfId="0" applyNumberFormat="1" applyFont="1" applyFill="1" applyBorder="1" applyAlignment="1">
      <alignment wrapText="1"/>
    </xf>
    <xf numFmtId="40" fontId="3" fillId="0" borderId="0" xfId="34" applyNumberFormat="1" applyFont="1" applyFill="1" applyBorder="1"/>
    <xf numFmtId="38" fontId="0" fillId="0" borderId="0" xfId="34" applyFont="1" applyFill="1" applyBorder="1"/>
    <xf numFmtId="0" fontId="7" fillId="0" borderId="13" xfId="0" applyFont="1" applyFill="1" applyBorder="1" applyAlignment="1">
      <alignment vertical="center"/>
    </xf>
    <xf numFmtId="0" fontId="7" fillId="0" borderId="0" xfId="0" applyFont="1" applyFill="1" applyAlignment="1">
      <alignment vertical="center"/>
    </xf>
    <xf numFmtId="0" fontId="7" fillId="0" borderId="16" xfId="0" applyFont="1" applyFill="1" applyBorder="1" applyAlignment="1">
      <alignment vertical="center"/>
    </xf>
    <xf numFmtId="0" fontId="7" fillId="0" borderId="17" xfId="0" applyFont="1" applyFill="1" applyBorder="1" applyAlignment="1">
      <alignment vertical="center"/>
    </xf>
    <xf numFmtId="0" fontId="7" fillId="0" borderId="13" xfId="0" applyFont="1" applyFill="1" applyBorder="1"/>
    <xf numFmtId="0" fontId="7" fillId="0" borderId="0" xfId="0" applyFont="1" applyFill="1" applyAlignment="1">
      <alignment horizontal="right"/>
    </xf>
    <xf numFmtId="0" fontId="7" fillId="0" borderId="18" xfId="0" applyFont="1" applyFill="1" applyBorder="1" applyAlignment="1">
      <alignment horizontal="center" vertical="center"/>
    </xf>
    <xf numFmtId="0" fontId="3" fillId="24" borderId="19" xfId="0" applyFont="1" applyFill="1" applyBorder="1" applyAlignment="1">
      <alignment horizontal="center" vertical="center"/>
    </xf>
    <xf numFmtId="197" fontId="3" fillId="24" borderId="20" xfId="0" applyNumberFormat="1" applyFont="1" applyFill="1" applyBorder="1" applyAlignment="1">
      <alignment vertical="center"/>
    </xf>
    <xf numFmtId="0" fontId="3" fillId="24" borderId="15" xfId="0" applyFont="1" applyFill="1" applyBorder="1" applyAlignment="1">
      <alignment horizontal="center" vertical="center"/>
    </xf>
    <xf numFmtId="0" fontId="3" fillId="24" borderId="21"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22" xfId="0" applyFont="1" applyFill="1" applyBorder="1" applyAlignment="1">
      <alignment horizontal="center" vertical="center"/>
    </xf>
    <xf numFmtId="0" fontId="3" fillId="24" borderId="23" xfId="0" applyFont="1" applyFill="1" applyBorder="1" applyAlignment="1">
      <alignment horizontal="center" vertical="center"/>
    </xf>
    <xf numFmtId="0" fontId="3" fillId="24" borderId="24" xfId="0" applyFont="1" applyFill="1" applyBorder="1" applyAlignment="1">
      <alignment horizontal="center" vertical="center"/>
    </xf>
    <xf numFmtId="0" fontId="3" fillId="24" borderId="25" xfId="0" applyFont="1" applyFill="1" applyBorder="1" applyAlignment="1">
      <alignment horizontal="center" vertical="center"/>
    </xf>
    <xf numFmtId="0" fontId="3" fillId="24" borderId="26"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6" xfId="0" applyFont="1" applyFill="1" applyBorder="1" applyAlignment="1">
      <alignment horizontal="center" vertical="center"/>
    </xf>
    <xf numFmtId="0" fontId="3" fillId="24" borderId="27" xfId="0" applyFont="1" applyFill="1" applyBorder="1" applyAlignment="1">
      <alignment horizontal="center" vertical="center"/>
    </xf>
    <xf numFmtId="0" fontId="3" fillId="24" borderId="22" xfId="0" applyFont="1" applyFill="1" applyBorder="1" applyAlignment="1">
      <alignment horizontal="left" vertical="center"/>
    </xf>
    <xf numFmtId="0" fontId="3" fillId="24" borderId="23" xfId="0" applyFont="1" applyFill="1" applyBorder="1" applyAlignment="1">
      <alignment horizontal="left" vertical="center"/>
    </xf>
    <xf numFmtId="0" fontId="3" fillId="24"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xf>
    <xf numFmtId="0" fontId="3" fillId="24" borderId="15" xfId="0" applyFont="1" applyFill="1" applyBorder="1" applyAlignment="1">
      <alignment horizontal="left" vertical="center"/>
    </xf>
    <xf numFmtId="0" fontId="3" fillId="24" borderId="20" xfId="0" applyFont="1" applyFill="1" applyBorder="1" applyAlignment="1">
      <alignment horizontal="left" vertical="center"/>
    </xf>
    <xf numFmtId="0" fontId="3" fillId="24" borderId="22" xfId="0" applyFont="1" applyFill="1" applyBorder="1" applyAlignment="1">
      <alignment horizontal="center" vertical="center" shrinkToFit="1"/>
    </xf>
    <xf numFmtId="0" fontId="7" fillId="24" borderId="18" xfId="0" applyFont="1" applyFill="1" applyBorder="1" applyAlignment="1">
      <alignment horizontal="center" vertical="center"/>
    </xf>
    <xf numFmtId="0" fontId="7" fillId="24" borderId="28" xfId="0" applyFont="1" applyFill="1" applyBorder="1" applyAlignment="1">
      <alignment horizontal="center" vertical="center"/>
    </xf>
    <xf numFmtId="0" fontId="7" fillId="0" borderId="28" xfId="0" applyFont="1" applyFill="1" applyBorder="1" applyAlignment="1">
      <alignment horizontal="center" vertical="center"/>
    </xf>
    <xf numFmtId="0" fontId="7" fillId="24" borderId="29" xfId="0" applyFont="1" applyFill="1" applyBorder="1" applyAlignment="1">
      <alignment horizontal="center" vertical="center"/>
    </xf>
    <xf numFmtId="0" fontId="7" fillId="24" borderId="22" xfId="0" applyFont="1" applyFill="1" applyBorder="1" applyAlignment="1">
      <alignment vertical="center"/>
    </xf>
    <xf numFmtId="0" fontId="7" fillId="24" borderId="23" xfId="0" applyFont="1" applyFill="1" applyBorder="1" applyAlignment="1">
      <alignment vertical="center"/>
    </xf>
    <xf numFmtId="0" fontId="7" fillId="24" borderId="21" xfId="0" applyFont="1" applyFill="1" applyBorder="1" applyAlignment="1">
      <alignment vertical="center"/>
    </xf>
    <xf numFmtId="0" fontId="7" fillId="0" borderId="22" xfId="0" applyFont="1" applyFill="1" applyBorder="1" applyAlignment="1">
      <alignment vertical="center"/>
    </xf>
    <xf numFmtId="0" fontId="7" fillId="0" borderId="23" xfId="0" applyFont="1" applyFill="1" applyBorder="1" applyAlignment="1">
      <alignment vertical="center"/>
    </xf>
    <xf numFmtId="0" fontId="7" fillId="0" borderId="21" xfId="0" applyFont="1" applyFill="1" applyBorder="1" applyAlignment="1">
      <alignment vertical="center"/>
    </xf>
    <xf numFmtId="0" fontId="7" fillId="0" borderId="15" xfId="0" applyFont="1" applyFill="1" applyBorder="1" applyAlignment="1">
      <alignment vertical="center"/>
    </xf>
    <xf numFmtId="0" fontId="7" fillId="24" borderId="15" xfId="0" applyFont="1" applyFill="1" applyBorder="1" applyAlignment="1">
      <alignment vertical="center"/>
    </xf>
    <xf numFmtId="0" fontId="7" fillId="24" borderId="20" xfId="0" applyFont="1" applyFill="1" applyBorder="1" applyAlignment="1">
      <alignment vertical="center"/>
    </xf>
    <xf numFmtId="0" fontId="4" fillId="0" borderId="0" xfId="0" applyFont="1" applyFill="1" applyBorder="1" applyAlignment="1">
      <alignment horizontal="right"/>
    </xf>
    <xf numFmtId="0" fontId="0" fillId="0" borderId="0" xfId="0" applyNumberFormat="1" applyFill="1" applyAlignment="1">
      <alignment horizontal="center"/>
    </xf>
    <xf numFmtId="0" fontId="4" fillId="24" borderId="22" xfId="0" applyFont="1" applyFill="1" applyBorder="1" applyAlignment="1">
      <alignment horizontal="center" vertical="center"/>
    </xf>
    <xf numFmtId="0" fontId="4" fillId="24"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24" borderId="23" xfId="0" applyFont="1" applyFill="1" applyBorder="1" applyAlignment="1">
      <alignment horizontal="center" vertical="center" shrinkToFit="1"/>
    </xf>
    <xf numFmtId="0" fontId="4" fillId="24" borderId="23" xfId="0" applyNumberFormat="1" applyFont="1" applyFill="1" applyBorder="1" applyAlignment="1">
      <alignment horizontal="center" vertical="center"/>
    </xf>
    <xf numFmtId="197" fontId="3" fillId="24" borderId="23" xfId="0" applyNumberFormat="1" applyFont="1" applyFill="1" applyBorder="1" applyAlignment="1">
      <alignment vertical="center"/>
    </xf>
    <xf numFmtId="197" fontId="3" fillId="24" borderId="23" xfId="0" applyNumberFormat="1" applyFont="1" applyFill="1" applyBorder="1" applyAlignment="1">
      <alignment horizontal="right" vertical="center"/>
    </xf>
    <xf numFmtId="0" fontId="5" fillId="24" borderId="25" xfId="0" applyFont="1" applyFill="1" applyBorder="1" applyAlignment="1">
      <alignment horizontal="right" vertical="center"/>
    </xf>
    <xf numFmtId="4" fontId="4" fillId="24" borderId="30" xfId="0" applyNumberFormat="1" applyFont="1" applyFill="1" applyBorder="1" applyAlignment="1">
      <alignment vertical="center"/>
    </xf>
    <xf numFmtId="197" fontId="3" fillId="0" borderId="11" xfId="0" applyNumberFormat="1" applyFont="1" applyFill="1" applyBorder="1" applyAlignment="1">
      <alignment horizontal="right" vertical="center"/>
    </xf>
    <xf numFmtId="197" fontId="3" fillId="0" borderId="11" xfId="0" applyNumberFormat="1" applyFont="1" applyFill="1" applyBorder="1" applyAlignment="1">
      <alignment vertical="center"/>
    </xf>
    <xf numFmtId="4" fontId="4" fillId="0" borderId="30" xfId="0" applyNumberFormat="1" applyFont="1" applyFill="1" applyBorder="1" applyAlignment="1">
      <alignment vertical="center"/>
    </xf>
    <xf numFmtId="0" fontId="4" fillId="0" borderId="23" xfId="0" applyNumberFormat="1" applyFont="1" applyFill="1" applyBorder="1" applyAlignment="1">
      <alignment horizontal="center" vertical="center"/>
    </xf>
    <xf numFmtId="197" fontId="3" fillId="0" borderId="23" xfId="0" applyNumberFormat="1" applyFont="1" applyFill="1" applyBorder="1" applyAlignment="1">
      <alignment vertical="center"/>
    </xf>
    <xf numFmtId="38" fontId="5" fillId="0" borderId="25" xfId="0" applyNumberFormat="1" applyFont="1" applyFill="1" applyBorder="1" applyAlignment="1">
      <alignment horizontal="right" vertical="center"/>
    </xf>
    <xf numFmtId="38" fontId="4" fillId="0" borderId="23" xfId="0" applyNumberFormat="1" applyFont="1" applyFill="1" applyBorder="1" applyAlignment="1">
      <alignment horizontal="center" vertical="center"/>
    </xf>
    <xf numFmtId="197" fontId="3" fillId="24" borderId="11" xfId="0" applyNumberFormat="1" applyFont="1" applyFill="1" applyBorder="1" applyAlignment="1">
      <alignment vertical="center"/>
    </xf>
    <xf numFmtId="38" fontId="4" fillId="24" borderId="23" xfId="0" applyNumberFormat="1" applyFont="1" applyFill="1" applyBorder="1" applyAlignment="1">
      <alignment horizontal="center" vertical="center"/>
    </xf>
    <xf numFmtId="3" fontId="3" fillId="24" borderId="23" xfId="0" applyNumberFormat="1" applyFont="1" applyFill="1" applyBorder="1" applyAlignment="1">
      <alignment horizontal="center" vertical="center"/>
    </xf>
    <xf numFmtId="0" fontId="5" fillId="0" borderId="25" xfId="0" applyFont="1" applyFill="1" applyBorder="1" applyAlignment="1">
      <alignment horizontal="right" vertical="center"/>
    </xf>
    <xf numFmtId="197" fontId="3" fillId="0" borderId="23" xfId="0" applyNumberFormat="1" applyFont="1" applyFill="1" applyBorder="1" applyAlignment="1">
      <alignment horizontal="right" vertical="center"/>
    </xf>
    <xf numFmtId="38" fontId="3" fillId="24" borderId="22" xfId="34" applyFont="1" applyFill="1" applyBorder="1" applyAlignment="1">
      <alignment vertical="center"/>
    </xf>
    <xf numFmtId="38" fontId="3" fillId="24" borderId="22" xfId="34" applyFont="1" applyFill="1" applyBorder="1" applyAlignment="1">
      <alignment horizontal="right" vertical="center"/>
    </xf>
    <xf numFmtId="38" fontId="3" fillId="24" borderId="23" xfId="34" applyFont="1" applyFill="1" applyBorder="1" applyAlignment="1">
      <alignment vertical="center"/>
    </xf>
    <xf numFmtId="38" fontId="3" fillId="24" borderId="23" xfId="34" applyFont="1" applyFill="1" applyBorder="1" applyAlignment="1">
      <alignment horizontal="right" vertical="center"/>
    </xf>
    <xf numFmtId="38" fontId="3" fillId="0" borderId="23" xfId="34" applyFont="1" applyFill="1" applyBorder="1" applyAlignment="1">
      <alignment vertical="center"/>
    </xf>
    <xf numFmtId="38" fontId="3" fillId="0" borderId="23" xfId="34" applyFont="1" applyFill="1" applyBorder="1" applyAlignment="1">
      <alignment horizontal="right" vertical="center"/>
    </xf>
    <xf numFmtId="205" fontId="0" fillId="24" borderId="10" xfId="34" applyNumberFormat="1" applyFont="1" applyFill="1" applyBorder="1" applyAlignment="1">
      <alignment horizontal="right" vertical="center"/>
    </xf>
    <xf numFmtId="205" fontId="3" fillId="24" borderId="22" xfId="34" applyNumberFormat="1" applyFont="1" applyFill="1" applyBorder="1" applyAlignment="1">
      <alignment horizontal="right" vertical="center"/>
    </xf>
    <xf numFmtId="205" fontId="3" fillId="24" borderId="23" xfId="34" applyNumberFormat="1" applyFont="1" applyFill="1" applyBorder="1" applyAlignment="1">
      <alignment horizontal="right" vertical="center"/>
    </xf>
    <xf numFmtId="205" fontId="3" fillId="0" borderId="11" xfId="34" applyNumberFormat="1" applyFont="1" applyFill="1" applyBorder="1" applyAlignment="1">
      <alignment horizontal="right" vertical="center"/>
    </xf>
    <xf numFmtId="205" fontId="3" fillId="0" borderId="22" xfId="34" applyNumberFormat="1" applyFont="1" applyFill="1" applyBorder="1" applyAlignment="1">
      <alignment horizontal="right" vertical="center"/>
    </xf>
    <xf numFmtId="205" fontId="3" fillId="0" borderId="23" xfId="34" applyNumberFormat="1" applyFont="1" applyFill="1" applyBorder="1" applyAlignment="1">
      <alignment horizontal="right" vertical="center"/>
    </xf>
    <xf numFmtId="205" fontId="3" fillId="0" borderId="22" xfId="0" applyNumberFormat="1" applyFont="1" applyFill="1" applyBorder="1" applyAlignment="1">
      <alignment horizontal="right" vertical="center"/>
    </xf>
    <xf numFmtId="0" fontId="4" fillId="24" borderId="31" xfId="0" applyFont="1" applyFill="1" applyBorder="1" applyAlignment="1">
      <alignment horizontal="center" vertical="center"/>
    </xf>
    <xf numFmtId="205" fontId="3" fillId="24" borderId="20" xfId="34" applyNumberFormat="1" applyFont="1" applyFill="1" applyBorder="1" applyAlignment="1">
      <alignment horizontal="right" vertical="center"/>
    </xf>
    <xf numFmtId="0" fontId="3" fillId="24" borderId="23" xfId="0" applyFont="1" applyFill="1" applyBorder="1" applyAlignment="1">
      <alignment horizontal="center" vertical="center" shrinkToFit="1"/>
    </xf>
    <xf numFmtId="210" fontId="3" fillId="24" borderId="22" xfId="34" applyNumberFormat="1" applyFont="1" applyFill="1" applyBorder="1" applyAlignment="1">
      <alignment horizontal="right" vertical="center"/>
    </xf>
    <xf numFmtId="210" fontId="3" fillId="24" borderId="23" xfId="34" applyNumberFormat="1" applyFont="1" applyFill="1" applyBorder="1" applyAlignment="1">
      <alignment horizontal="right" vertical="center"/>
    </xf>
    <xf numFmtId="210" fontId="3" fillId="0" borderId="11" xfId="34" applyNumberFormat="1" applyFont="1" applyFill="1" applyBorder="1" applyAlignment="1">
      <alignment vertical="center"/>
    </xf>
    <xf numFmtId="210" fontId="3" fillId="0" borderId="22" xfId="34" applyNumberFormat="1" applyFont="1" applyFill="1" applyBorder="1" applyAlignment="1">
      <alignment vertical="center"/>
    </xf>
    <xf numFmtId="210" fontId="3" fillId="0" borderId="23" xfId="34" applyNumberFormat="1" applyFont="1" applyFill="1" applyBorder="1" applyAlignment="1">
      <alignment vertical="center"/>
    </xf>
    <xf numFmtId="210" fontId="3" fillId="0" borderId="23" xfId="34" applyNumberFormat="1" applyFont="1" applyFill="1" applyBorder="1" applyAlignment="1">
      <alignment horizontal="right" vertical="center"/>
    </xf>
    <xf numFmtId="210" fontId="3" fillId="24" borderId="22" xfId="34" applyNumberFormat="1" applyFont="1" applyFill="1" applyBorder="1" applyAlignment="1">
      <alignment vertical="center"/>
    </xf>
    <xf numFmtId="210" fontId="3" fillId="24" borderId="23" xfId="34" applyNumberFormat="1" applyFont="1" applyFill="1" applyBorder="1" applyAlignment="1">
      <alignment vertical="center"/>
    </xf>
    <xf numFmtId="210" fontId="3" fillId="0" borderId="11" xfId="34" applyNumberFormat="1" applyFont="1" applyFill="1" applyBorder="1" applyAlignment="1">
      <alignment horizontal="right" vertical="center"/>
    </xf>
    <xf numFmtId="210" fontId="3" fillId="0" borderId="22" xfId="34" applyNumberFormat="1" applyFont="1" applyFill="1" applyBorder="1" applyAlignment="1">
      <alignment horizontal="right" vertical="center"/>
    </xf>
    <xf numFmtId="210" fontId="3" fillId="0" borderId="22" xfId="34" applyNumberFormat="1" applyFont="1" applyFill="1" applyBorder="1" applyAlignment="1">
      <alignment horizontal="right" vertical="center" shrinkToFit="1"/>
    </xf>
    <xf numFmtId="197" fontId="3" fillId="24" borderId="32" xfId="0" applyNumberFormat="1" applyFont="1" applyFill="1" applyBorder="1" applyAlignment="1">
      <alignment vertical="center"/>
    </xf>
    <xf numFmtId="0" fontId="3" fillId="24" borderId="23" xfId="0" applyFont="1" applyFill="1" applyBorder="1" applyAlignment="1">
      <alignment vertical="center"/>
    </xf>
    <xf numFmtId="0" fontId="3" fillId="24" borderId="30" xfId="0" applyFont="1" applyFill="1" applyBorder="1" applyAlignment="1">
      <alignment horizontal="right" vertical="center"/>
    </xf>
    <xf numFmtId="180" fontId="3" fillId="24" borderId="33" xfId="0" applyNumberFormat="1" applyFont="1" applyFill="1" applyBorder="1" applyAlignment="1">
      <alignment horizontal="center" vertical="center" wrapText="1"/>
    </xf>
    <xf numFmtId="180" fontId="3" fillId="24" borderId="33" xfId="0" applyNumberFormat="1" applyFont="1" applyFill="1" applyBorder="1" applyAlignment="1">
      <alignment horizontal="center" vertical="center"/>
    </xf>
    <xf numFmtId="0" fontId="3" fillId="24" borderId="23" xfId="0" applyFont="1" applyFill="1" applyBorder="1" applyAlignment="1">
      <alignment vertical="center" shrinkToFit="1"/>
    </xf>
    <xf numFmtId="0" fontId="3" fillId="24" borderId="34" xfId="0" applyFont="1" applyFill="1" applyBorder="1" applyAlignment="1">
      <alignment vertical="center"/>
    </xf>
    <xf numFmtId="0" fontId="3" fillId="24" borderId="35" xfId="0" applyFont="1" applyFill="1" applyBorder="1" applyAlignment="1">
      <alignment horizontal="right" vertical="center"/>
    </xf>
    <xf numFmtId="180" fontId="3" fillId="24" borderId="36" xfId="0" applyNumberFormat="1" applyFont="1" applyFill="1" applyBorder="1" applyAlignment="1">
      <alignment horizontal="center" vertical="center"/>
    </xf>
    <xf numFmtId="180" fontId="3" fillId="0" borderId="33" xfId="0" applyNumberFormat="1" applyFont="1" applyFill="1" applyBorder="1" applyAlignment="1">
      <alignment horizontal="center" vertical="center"/>
    </xf>
    <xf numFmtId="180" fontId="3" fillId="0" borderId="30" xfId="0" applyNumberFormat="1" applyFont="1" applyFill="1" applyBorder="1" applyAlignment="1">
      <alignment horizontal="right" vertical="center"/>
    </xf>
    <xf numFmtId="180" fontId="3" fillId="24" borderId="30" xfId="0" applyNumberFormat="1" applyFont="1" applyFill="1" applyBorder="1" applyAlignment="1">
      <alignment horizontal="right" vertical="center"/>
    </xf>
    <xf numFmtId="0" fontId="0" fillId="24" borderId="23" xfId="0" applyFont="1" applyFill="1" applyBorder="1" applyAlignment="1">
      <alignment horizontal="center" vertical="center"/>
    </xf>
    <xf numFmtId="0" fontId="0" fillId="24" borderId="34" xfId="0" applyFont="1" applyFill="1" applyBorder="1" applyAlignment="1">
      <alignment horizontal="center" vertical="center"/>
    </xf>
    <xf numFmtId="0" fontId="0" fillId="0" borderId="23" xfId="0" applyFont="1" applyFill="1" applyBorder="1" applyAlignment="1">
      <alignment horizontal="center" vertical="center"/>
    </xf>
    <xf numFmtId="0" fontId="0" fillId="24" borderId="23" xfId="0" applyFont="1" applyFill="1" applyBorder="1" applyAlignment="1">
      <alignment horizontal="center" vertical="center" shrinkToFit="1"/>
    </xf>
    <xf numFmtId="224" fontId="0" fillId="0" borderId="23" xfId="0" applyNumberFormat="1" applyFont="1" applyFill="1" applyBorder="1" applyAlignment="1">
      <alignment horizontal="center" vertical="center" wrapText="1"/>
    </xf>
    <xf numFmtId="0" fontId="3" fillId="24" borderId="34" xfId="0" applyFont="1" applyFill="1" applyBorder="1" applyAlignment="1">
      <alignment horizontal="right" vertical="center"/>
    </xf>
    <xf numFmtId="0" fontId="3" fillId="0" borderId="23" xfId="0" applyFont="1" applyFill="1" applyBorder="1" applyAlignment="1">
      <alignment horizontal="right" vertical="center" wrapText="1"/>
    </xf>
    <xf numFmtId="38" fontId="3" fillId="0" borderId="34" xfId="0" applyNumberFormat="1" applyFont="1" applyFill="1" applyBorder="1" applyAlignment="1">
      <alignment horizontal="right" vertical="center" wrapText="1"/>
    </xf>
    <xf numFmtId="0" fontId="3" fillId="24" borderId="23" xfId="0" applyFont="1" applyFill="1" applyBorder="1" applyAlignment="1">
      <alignment horizontal="right" vertical="center" wrapText="1"/>
    </xf>
    <xf numFmtId="0" fontId="3" fillId="0" borderId="34"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0" fillId="0" borderId="10" xfId="0" applyBorder="1" applyAlignment="1">
      <alignment horizontal="center" vertical="center"/>
    </xf>
    <xf numFmtId="0" fontId="4" fillId="0" borderId="18" xfId="0" applyFont="1" applyFill="1" applyBorder="1" applyAlignment="1">
      <alignment horizontal="center" vertical="center"/>
    </xf>
    <xf numFmtId="0" fontId="5" fillId="0" borderId="20" xfId="0" applyFont="1" applyFill="1" applyBorder="1" applyAlignment="1">
      <alignment horizontal="center" vertical="center" shrinkToFit="1"/>
    </xf>
    <xf numFmtId="0" fontId="0" fillId="24" borderId="37" xfId="0" applyFont="1" applyFill="1" applyBorder="1" applyAlignment="1">
      <alignment horizontal="center" vertical="center"/>
    </xf>
    <xf numFmtId="0" fontId="3" fillId="24" borderId="20" xfId="0" applyFont="1" applyFill="1" applyBorder="1" applyAlignment="1">
      <alignment horizontal="right" vertical="center"/>
    </xf>
    <xf numFmtId="178" fontId="3" fillId="0" borderId="25" xfId="0" applyNumberFormat="1" applyFont="1" applyFill="1" applyBorder="1" applyAlignment="1">
      <alignment horizontal="right" vertical="center"/>
    </xf>
    <xf numFmtId="0" fontId="0" fillId="0" borderId="21" xfId="0" applyFont="1" applyFill="1" applyBorder="1" applyAlignment="1">
      <alignment horizontal="center" vertical="center"/>
    </xf>
    <xf numFmtId="0" fontId="0" fillId="24" borderId="21" xfId="0" applyFont="1" applyFill="1" applyBorder="1" applyAlignment="1">
      <alignment horizontal="center" vertical="center"/>
    </xf>
    <xf numFmtId="180" fontId="3" fillId="24" borderId="38" xfId="0" applyNumberFormat="1" applyFont="1" applyFill="1" applyBorder="1" applyAlignment="1">
      <alignment horizontal="center" vertical="center"/>
    </xf>
    <xf numFmtId="180" fontId="3" fillId="24" borderId="39" xfId="0" applyNumberFormat="1" applyFont="1" applyFill="1" applyBorder="1" applyAlignment="1">
      <alignment horizontal="right" vertical="center"/>
    </xf>
    <xf numFmtId="224" fontId="0" fillId="0" borderId="21" xfId="0" applyNumberFormat="1" applyFont="1" applyFill="1" applyBorder="1" applyAlignment="1">
      <alignment horizontal="center" vertical="center" wrapText="1"/>
    </xf>
    <xf numFmtId="0" fontId="0" fillId="24" borderId="21" xfId="0" applyFont="1" applyFill="1" applyBorder="1" applyAlignment="1">
      <alignment vertical="center" shrinkToFit="1"/>
    </xf>
    <xf numFmtId="0" fontId="7" fillId="24" borderId="23" xfId="0" applyFont="1" applyFill="1" applyBorder="1" applyAlignment="1">
      <alignment vertical="center" shrinkToFit="1"/>
    </xf>
    <xf numFmtId="224" fontId="7" fillId="0" borderId="21" xfId="0" applyNumberFormat="1" applyFont="1" applyFill="1" applyBorder="1" applyAlignment="1">
      <alignment vertical="center" wrapText="1"/>
    </xf>
    <xf numFmtId="224" fontId="7" fillId="24" borderId="21" xfId="0" applyNumberFormat="1" applyFont="1" applyFill="1" applyBorder="1" applyAlignment="1">
      <alignment vertical="center" wrapText="1"/>
    </xf>
    <xf numFmtId="180" fontId="3" fillId="0" borderId="40" xfId="0" applyNumberFormat="1" applyFont="1" applyFill="1" applyBorder="1" applyAlignment="1">
      <alignment horizontal="right" vertical="center" wrapText="1"/>
    </xf>
    <xf numFmtId="178" fontId="3" fillId="0" borderId="41" xfId="0" applyNumberFormat="1" applyFont="1" applyFill="1" applyBorder="1" applyAlignment="1">
      <alignment horizontal="right" vertical="center"/>
    </xf>
    <xf numFmtId="0" fontId="7" fillId="0" borderId="27" xfId="0" applyFont="1" applyFill="1" applyBorder="1" applyAlignment="1">
      <alignment horizontal="center" vertical="center" shrinkToFit="1"/>
    </xf>
    <xf numFmtId="0" fontId="3" fillId="24" borderId="42" xfId="0" applyFont="1" applyFill="1" applyBorder="1" applyAlignment="1">
      <alignment horizontal="left" vertical="center"/>
    </xf>
    <xf numFmtId="0" fontId="0" fillId="24" borderId="10" xfId="0" applyFill="1" applyBorder="1" applyAlignment="1">
      <alignment horizontal="center" vertical="center"/>
    </xf>
    <xf numFmtId="0" fontId="0" fillId="0" borderId="10" xfId="0" applyFill="1" applyBorder="1" applyAlignment="1">
      <alignment horizontal="center" vertical="center"/>
    </xf>
    <xf numFmtId="0" fontId="5" fillId="0" borderId="20" xfId="0" applyFont="1" applyFill="1" applyBorder="1" applyAlignment="1">
      <alignment horizontal="center" vertical="center" wrapText="1"/>
    </xf>
    <xf numFmtId="0" fontId="0" fillId="0" borderId="17" xfId="0" applyFill="1" applyBorder="1" applyAlignment="1">
      <alignment vertical="center"/>
    </xf>
    <xf numFmtId="0" fontId="4" fillId="24"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5" xfId="0" applyFont="1" applyFill="1" applyBorder="1" applyAlignment="1">
      <alignment horizontal="center" vertical="center"/>
    </xf>
    <xf numFmtId="0" fontId="4" fillId="24" borderId="21" xfId="0" applyFont="1" applyFill="1" applyBorder="1" applyAlignment="1">
      <alignment horizontal="center" vertical="center"/>
    </xf>
    <xf numFmtId="38" fontId="4" fillId="24" borderId="21" xfId="0" applyNumberFormat="1" applyFont="1" applyFill="1" applyBorder="1" applyAlignment="1">
      <alignment horizontal="center" vertical="center"/>
    </xf>
    <xf numFmtId="4" fontId="4" fillId="24" borderId="39" xfId="0" applyNumberFormat="1" applyFont="1" applyFill="1" applyBorder="1" applyAlignment="1">
      <alignment vertical="center"/>
    </xf>
    <xf numFmtId="0" fontId="5" fillId="24" borderId="26" xfId="0" applyFont="1" applyFill="1" applyBorder="1" applyAlignment="1">
      <alignment horizontal="right" vertical="center"/>
    </xf>
    <xf numFmtId="0" fontId="4" fillId="0" borderId="21" xfId="0" applyFont="1" applyFill="1" applyBorder="1" applyAlignment="1">
      <alignment horizontal="center" vertical="center"/>
    </xf>
    <xf numFmtId="4" fontId="4" fillId="0" borderId="39" xfId="0" applyNumberFormat="1" applyFont="1" applyFill="1" applyBorder="1" applyAlignment="1">
      <alignment vertical="center"/>
    </xf>
    <xf numFmtId="0" fontId="4" fillId="0" borderId="21" xfId="0" applyNumberFormat="1" applyFont="1" applyFill="1" applyBorder="1" applyAlignment="1">
      <alignment horizontal="center" vertical="center"/>
    </xf>
    <xf numFmtId="197" fontId="3" fillId="0" borderId="21" xfId="0" applyNumberFormat="1" applyFont="1" applyFill="1" applyBorder="1" applyAlignment="1">
      <alignment vertical="center"/>
    </xf>
    <xf numFmtId="197" fontId="3" fillId="0" borderId="21" xfId="0" applyNumberFormat="1" applyFont="1" applyFill="1" applyBorder="1" applyAlignment="1">
      <alignment horizontal="right" vertical="center"/>
    </xf>
    <xf numFmtId="0" fontId="5" fillId="0" borderId="26" xfId="0" applyFont="1" applyFill="1" applyBorder="1" applyAlignment="1">
      <alignment horizontal="right" vertical="center"/>
    </xf>
    <xf numFmtId="0" fontId="4" fillId="24" borderId="21" xfId="0" applyFont="1" applyFill="1" applyBorder="1" applyAlignment="1">
      <alignment horizontal="center" vertical="center" shrinkToFit="1"/>
    </xf>
    <xf numFmtId="0" fontId="4" fillId="24" borderId="21" xfId="0" applyNumberFormat="1" applyFont="1" applyFill="1" applyBorder="1" applyAlignment="1">
      <alignment horizontal="center" vertical="center"/>
    </xf>
    <xf numFmtId="197" fontId="3" fillId="24" borderId="21" xfId="0" applyNumberFormat="1" applyFont="1" applyFill="1" applyBorder="1" applyAlignment="1">
      <alignment vertical="center"/>
    </xf>
    <xf numFmtId="197" fontId="3" fillId="24" borderId="21" xfId="0" applyNumberFormat="1" applyFont="1" applyFill="1" applyBorder="1" applyAlignment="1">
      <alignment horizontal="right" vertical="center"/>
    </xf>
    <xf numFmtId="3" fontId="3" fillId="0" borderId="21" xfId="0" applyNumberFormat="1" applyFont="1" applyFill="1" applyBorder="1" applyAlignment="1">
      <alignment horizontal="center" vertical="center"/>
    </xf>
    <xf numFmtId="3" fontId="3" fillId="24" borderId="21" xfId="0" applyNumberFormat="1" applyFont="1" applyFill="1" applyBorder="1" applyAlignment="1">
      <alignment horizontal="center" vertical="center"/>
    </xf>
    <xf numFmtId="38" fontId="4" fillId="0" borderId="21" xfId="0" applyNumberFormat="1" applyFont="1" applyFill="1" applyBorder="1" applyAlignment="1">
      <alignment horizontal="center" vertical="center"/>
    </xf>
    <xf numFmtId="38" fontId="5" fillId="0" borderId="26" xfId="0" applyNumberFormat="1" applyFont="1" applyFill="1" applyBorder="1" applyAlignment="1">
      <alignment horizontal="right" vertical="center"/>
    </xf>
    <xf numFmtId="0" fontId="28" fillId="0" borderId="0" xfId="0" applyFont="1"/>
    <xf numFmtId="38" fontId="4" fillId="0" borderId="46" xfId="34" applyFont="1" applyFill="1" applyBorder="1" applyAlignment="1">
      <alignment horizontal="center" vertical="center" wrapText="1"/>
    </xf>
    <xf numFmtId="0" fontId="7" fillId="0" borderId="11" xfId="0" applyFont="1" applyFill="1" applyBorder="1" applyAlignment="1">
      <alignment horizontal="center" vertical="center"/>
    </xf>
    <xf numFmtId="38" fontId="4" fillId="0" borderId="20" xfId="34" applyFont="1" applyFill="1" applyBorder="1" applyAlignment="1">
      <alignment horizontal="center" vertical="center" wrapText="1"/>
    </xf>
    <xf numFmtId="38" fontId="4" fillId="0" borderId="20" xfId="34" applyFont="1" applyFill="1" applyBorder="1" applyAlignment="1">
      <alignment horizontal="center" vertical="center" wrapText="1" shrinkToFit="1"/>
    </xf>
    <xf numFmtId="0" fontId="4" fillId="24" borderId="47" xfId="0" applyFont="1" applyFill="1" applyBorder="1" applyAlignment="1">
      <alignment horizontal="center" vertical="center"/>
    </xf>
    <xf numFmtId="38" fontId="3" fillId="24" borderId="47" xfId="34" applyFont="1" applyFill="1" applyBorder="1" applyAlignment="1">
      <alignment vertical="center"/>
    </xf>
    <xf numFmtId="38" fontId="3" fillId="24" borderId="47" xfId="34" applyFont="1" applyFill="1" applyBorder="1" applyAlignment="1">
      <alignment horizontal="right" vertical="center"/>
    </xf>
    <xf numFmtId="0" fontId="4" fillId="0" borderId="47" xfId="0" applyFont="1" applyFill="1" applyBorder="1" applyAlignment="1">
      <alignment horizontal="center" vertical="center"/>
    </xf>
    <xf numFmtId="38" fontId="3" fillId="0" borderId="47" xfId="34" applyFont="1" applyFill="1" applyBorder="1" applyAlignment="1">
      <alignment vertical="center"/>
    </xf>
    <xf numFmtId="38" fontId="3" fillId="0" borderId="47" xfId="34" applyFont="1" applyFill="1" applyBorder="1" applyAlignment="1">
      <alignment horizontal="right" vertical="center"/>
    </xf>
    <xf numFmtId="0" fontId="4" fillId="24" borderId="28" xfId="0" applyFont="1" applyFill="1" applyBorder="1" applyAlignment="1">
      <alignment horizontal="center" vertical="center"/>
    </xf>
    <xf numFmtId="38" fontId="3" fillId="24" borderId="19" xfId="34" applyFont="1" applyFill="1" applyBorder="1" applyAlignment="1">
      <alignment vertical="center"/>
    </xf>
    <xf numFmtId="38" fontId="3" fillId="0" borderId="47" xfId="34" applyFont="1" applyFill="1" applyBorder="1" applyAlignment="1">
      <alignment horizontal="right" vertical="center" shrinkToFit="1"/>
    </xf>
    <xf numFmtId="0" fontId="4" fillId="24" borderId="32" xfId="0" applyFont="1" applyFill="1" applyBorder="1" applyAlignment="1">
      <alignment horizontal="center" vertical="center"/>
    </xf>
    <xf numFmtId="38" fontId="3" fillId="0" borderId="47" xfId="0" applyNumberFormat="1" applyFont="1" applyFill="1" applyBorder="1" applyAlignment="1">
      <alignment vertical="center"/>
    </xf>
    <xf numFmtId="0" fontId="4" fillId="24" borderId="47" xfId="0" applyFont="1" applyFill="1" applyBorder="1" applyAlignment="1">
      <alignment horizontal="center" vertical="center" shrinkToFit="1"/>
    </xf>
    <xf numFmtId="38" fontId="3" fillId="24" borderId="19" xfId="34" applyFont="1" applyFill="1" applyBorder="1" applyAlignment="1">
      <alignment horizontal="right" vertical="center"/>
    </xf>
    <xf numFmtId="0" fontId="4" fillId="24" borderId="34" xfId="0" applyFont="1" applyFill="1" applyBorder="1" applyAlignment="1">
      <alignment horizontal="center" vertical="center"/>
    </xf>
    <xf numFmtId="38" fontId="3" fillId="24" borderId="34" xfId="34" applyFont="1" applyFill="1" applyBorder="1" applyAlignment="1">
      <alignment vertical="center"/>
    </xf>
    <xf numFmtId="38" fontId="3" fillId="24" borderId="34" xfId="34" applyFont="1" applyFill="1" applyBorder="1" applyAlignment="1">
      <alignment horizontal="right" vertical="center"/>
    </xf>
    <xf numFmtId="0" fontId="4" fillId="0" borderId="34" xfId="0" applyFont="1" applyFill="1" applyBorder="1" applyAlignment="1">
      <alignment horizontal="center" vertical="center"/>
    </xf>
    <xf numFmtId="38" fontId="3" fillId="0" borderId="34" xfId="34" applyFont="1" applyFill="1" applyBorder="1" applyAlignment="1">
      <alignment vertical="center"/>
    </xf>
    <xf numFmtId="38" fontId="3" fillId="0" borderId="34" xfId="34" applyFont="1" applyFill="1" applyBorder="1" applyAlignment="1">
      <alignment horizontal="right" vertical="center"/>
    </xf>
    <xf numFmtId="0" fontId="4" fillId="24" borderId="34" xfId="0" applyFont="1" applyFill="1" applyBorder="1" applyAlignment="1">
      <alignment horizontal="center" vertical="center" shrinkToFit="1"/>
    </xf>
    <xf numFmtId="205" fontId="3" fillId="24" borderId="34" xfId="34" applyNumberFormat="1" applyFont="1" applyFill="1" applyBorder="1" applyAlignment="1">
      <alignment horizontal="right" vertical="center"/>
    </xf>
    <xf numFmtId="0" fontId="4" fillId="0" borderId="15" xfId="0" applyFont="1" applyFill="1" applyBorder="1" applyAlignment="1">
      <alignment horizontal="center" vertical="center"/>
    </xf>
    <xf numFmtId="0" fontId="4" fillId="0" borderId="32" xfId="0" applyFont="1" applyFill="1" applyBorder="1" applyAlignment="1">
      <alignment horizontal="center" vertical="center"/>
    </xf>
    <xf numFmtId="205" fontId="3" fillId="0" borderId="34" xfId="34" applyNumberFormat="1" applyFont="1" applyFill="1" applyBorder="1" applyAlignment="1">
      <alignment horizontal="right" vertical="center"/>
    </xf>
    <xf numFmtId="0" fontId="4" fillId="24" borderId="15" xfId="0" applyFont="1" applyFill="1" applyBorder="1" applyAlignment="1">
      <alignment vertical="center" wrapText="1"/>
    </xf>
    <xf numFmtId="0" fontId="4" fillId="24" borderId="48" xfId="0" applyFont="1" applyFill="1" applyBorder="1" applyAlignment="1">
      <alignment horizontal="center" vertical="center"/>
    </xf>
    <xf numFmtId="0" fontId="0" fillId="24" borderId="49" xfId="0" applyFill="1" applyBorder="1" applyAlignment="1">
      <alignment horizontal="center" vertical="center"/>
    </xf>
    <xf numFmtId="0" fontId="4" fillId="0" borderId="28" xfId="0" applyFont="1" applyFill="1" applyBorder="1" applyAlignment="1">
      <alignment horizontal="center" vertical="center"/>
    </xf>
    <xf numFmtId="0" fontId="5" fillId="24" borderId="28" xfId="0" applyFont="1" applyFill="1" applyBorder="1" applyAlignment="1">
      <alignment horizontal="center" vertical="center"/>
    </xf>
    <xf numFmtId="0" fontId="4" fillId="24" borderId="29" xfId="0" applyFont="1" applyFill="1" applyBorder="1" applyAlignment="1">
      <alignment horizontal="center" vertical="center"/>
    </xf>
    <xf numFmtId="0" fontId="4" fillId="24" borderId="20" xfId="0" applyFont="1" applyFill="1" applyBorder="1" applyAlignment="1">
      <alignment horizontal="center" vertical="center"/>
    </xf>
    <xf numFmtId="38" fontId="5" fillId="0" borderId="20" xfId="34" applyFont="1" applyFill="1" applyBorder="1" applyAlignment="1">
      <alignment horizontal="center" vertical="center" wrapText="1"/>
    </xf>
    <xf numFmtId="38" fontId="5" fillId="0" borderId="20" xfId="34" applyFont="1" applyFill="1" applyBorder="1" applyAlignment="1">
      <alignment horizontal="center" vertical="center" wrapText="1" shrinkToFit="1"/>
    </xf>
    <xf numFmtId="38" fontId="3" fillId="0" borderId="32" xfId="34" applyFont="1" applyFill="1" applyBorder="1" applyAlignment="1">
      <alignment horizontal="right" vertical="center"/>
    </xf>
    <xf numFmtId="38" fontId="3" fillId="0" borderId="45" xfId="34" applyFont="1" applyFill="1" applyBorder="1" applyAlignment="1">
      <alignment horizontal="right" vertical="center"/>
    </xf>
    <xf numFmtId="0" fontId="7" fillId="0" borderId="45" xfId="0" applyFont="1" applyFill="1" applyBorder="1" applyAlignment="1">
      <alignment horizontal="center" vertical="center"/>
    </xf>
    <xf numFmtId="38" fontId="3" fillId="0" borderId="45" xfId="34" applyFont="1" applyFill="1" applyBorder="1" applyAlignment="1">
      <alignment vertical="center"/>
    </xf>
    <xf numFmtId="0" fontId="4" fillId="24" borderId="50" xfId="0" applyFont="1" applyFill="1" applyBorder="1" applyAlignment="1">
      <alignment horizontal="center" vertical="center"/>
    </xf>
    <xf numFmtId="0" fontId="4" fillId="24" borderId="19" xfId="0" applyFont="1" applyFill="1" applyBorder="1" applyAlignment="1">
      <alignment horizontal="center" vertical="center"/>
    </xf>
    <xf numFmtId="38" fontId="3" fillId="0" borderId="32" xfId="34" applyFont="1" applyFill="1" applyBorder="1" applyAlignment="1">
      <alignment vertical="center"/>
    </xf>
    <xf numFmtId="0" fontId="7" fillId="24" borderId="10" xfId="0" applyFont="1" applyFill="1" applyBorder="1" applyAlignment="1">
      <alignment horizontal="center" vertical="center"/>
    </xf>
    <xf numFmtId="0" fontId="7" fillId="0" borderId="10" xfId="0" applyFont="1" applyBorder="1" applyAlignment="1">
      <alignment horizontal="center" vertical="center"/>
    </xf>
    <xf numFmtId="0" fontId="0" fillId="0" borderId="44" xfId="0" applyFont="1" applyFill="1" applyBorder="1" applyAlignment="1">
      <alignment horizontal="center" vertical="center"/>
    </xf>
    <xf numFmtId="0" fontId="7" fillId="24" borderId="15" xfId="0" applyFont="1" applyFill="1" applyBorder="1" applyAlignment="1">
      <alignment horizontal="center" vertical="center"/>
    </xf>
    <xf numFmtId="0" fontId="3" fillId="24" borderId="15" xfId="0" applyFont="1" applyFill="1" applyBorder="1" applyAlignment="1">
      <alignment horizontal="right" vertical="center"/>
    </xf>
    <xf numFmtId="0" fontId="7" fillId="0" borderId="15" xfId="0" applyFont="1" applyFill="1" applyBorder="1" applyAlignment="1">
      <alignment horizontal="center" vertical="center"/>
    </xf>
    <xf numFmtId="0" fontId="3" fillId="0" borderId="32" xfId="0" applyFont="1" applyFill="1" applyBorder="1" applyAlignment="1">
      <alignment horizontal="right" vertical="center"/>
    </xf>
    <xf numFmtId="0" fontId="0" fillId="0" borderId="22" xfId="0" applyFont="1" applyFill="1" applyBorder="1" applyAlignment="1">
      <alignment horizontal="center" vertical="center"/>
    </xf>
    <xf numFmtId="180" fontId="3" fillId="0" borderId="51" xfId="0" applyNumberFormat="1" applyFont="1" applyFill="1" applyBorder="1" applyAlignment="1">
      <alignment horizontal="center" vertical="center"/>
    </xf>
    <xf numFmtId="0" fontId="3" fillId="0" borderId="22" xfId="0" applyFont="1" applyFill="1" applyBorder="1" applyAlignment="1">
      <alignment horizontal="right" vertical="center" wrapText="1"/>
    </xf>
    <xf numFmtId="0" fontId="0" fillId="0" borderId="45" xfId="0" applyFont="1" applyFill="1" applyBorder="1" applyAlignment="1">
      <alignment horizontal="center" vertical="center"/>
    </xf>
    <xf numFmtId="0" fontId="7" fillId="0" borderId="45" xfId="0" applyFont="1" applyFill="1" applyBorder="1" applyAlignment="1">
      <alignment vertical="center" wrapText="1"/>
    </xf>
    <xf numFmtId="0" fontId="7" fillId="0" borderId="45" xfId="0" applyFont="1" applyFill="1" applyBorder="1" applyAlignment="1">
      <alignment vertical="center" shrinkToFit="1"/>
    </xf>
    <xf numFmtId="224" fontId="7" fillId="0" borderId="45" xfId="0" applyNumberFormat="1" applyFont="1" applyFill="1" applyBorder="1" applyAlignment="1">
      <alignment vertical="center" wrapText="1"/>
    </xf>
    <xf numFmtId="38" fontId="4" fillId="0" borderId="45" xfId="0" applyNumberFormat="1" applyFont="1" applyFill="1" applyBorder="1" applyAlignment="1">
      <alignment vertical="center" wrapText="1"/>
    </xf>
    <xf numFmtId="180" fontId="3" fillId="0" borderId="52" xfId="0" applyNumberFormat="1" applyFont="1" applyFill="1" applyBorder="1" applyAlignment="1">
      <alignment horizontal="center" vertical="center" wrapText="1"/>
    </xf>
    <xf numFmtId="180" fontId="3" fillId="0" borderId="53" xfId="0" applyNumberFormat="1" applyFont="1" applyFill="1" applyBorder="1" applyAlignment="1">
      <alignment horizontal="left" vertical="center" wrapText="1"/>
    </xf>
    <xf numFmtId="210" fontId="3" fillId="0" borderId="45" xfId="34" applyNumberFormat="1" applyFont="1" applyFill="1" applyBorder="1" applyAlignment="1">
      <alignment vertical="center"/>
    </xf>
    <xf numFmtId="0" fontId="3" fillId="0" borderId="45" xfId="0" applyFont="1" applyFill="1" applyBorder="1" applyAlignment="1">
      <alignment horizontal="right" vertical="center" wrapText="1"/>
    </xf>
    <xf numFmtId="178" fontId="3" fillId="0" borderId="54" xfId="0" applyNumberFormat="1" applyFont="1" applyFill="1" applyBorder="1" applyAlignment="1">
      <alignment horizontal="right" vertical="center" wrapText="1"/>
    </xf>
    <xf numFmtId="0" fontId="0" fillId="24" borderId="22" xfId="0" applyFont="1" applyFill="1" applyBorder="1" applyAlignment="1">
      <alignment horizontal="center" vertical="center"/>
    </xf>
    <xf numFmtId="0" fontId="3" fillId="24" borderId="55" xfId="0" applyFont="1" applyFill="1" applyBorder="1" applyAlignment="1">
      <alignment horizontal="right" vertical="center"/>
    </xf>
    <xf numFmtId="180" fontId="3" fillId="24" borderId="51" xfId="0" applyNumberFormat="1" applyFont="1" applyFill="1" applyBorder="1" applyAlignment="1">
      <alignment horizontal="center" vertical="center" wrapText="1"/>
    </xf>
    <xf numFmtId="0" fontId="3" fillId="24" borderId="31" xfId="0" applyFont="1" applyFill="1" applyBorder="1" applyAlignment="1">
      <alignment horizontal="left" vertical="center"/>
    </xf>
    <xf numFmtId="210" fontId="3" fillId="24" borderId="15" xfId="34" applyNumberFormat="1" applyFont="1" applyFill="1" applyBorder="1" applyAlignment="1">
      <alignment vertical="center"/>
    </xf>
    <xf numFmtId="0" fontId="3" fillId="24" borderId="22" xfId="0" applyFont="1" applyFill="1" applyBorder="1" applyAlignment="1">
      <alignment vertical="center"/>
    </xf>
    <xf numFmtId="0" fontId="3" fillId="24" borderId="22" xfId="0" applyFont="1" applyFill="1" applyBorder="1" applyAlignment="1">
      <alignment horizontal="right" vertical="center"/>
    </xf>
    <xf numFmtId="38" fontId="4" fillId="24" borderId="22" xfId="0" applyNumberFormat="1" applyFont="1" applyFill="1" applyBorder="1" applyAlignment="1">
      <alignment vertical="center" wrapText="1"/>
    </xf>
    <xf numFmtId="180" fontId="3" fillId="24" borderId="55" xfId="0" applyNumberFormat="1" applyFont="1" applyFill="1" applyBorder="1" applyAlignment="1">
      <alignment horizontal="right" vertical="center" wrapText="1"/>
    </xf>
    <xf numFmtId="180" fontId="3" fillId="24" borderId="51" xfId="0" applyNumberFormat="1" applyFont="1" applyFill="1" applyBorder="1" applyAlignment="1">
      <alignment horizontal="center" vertical="center"/>
    </xf>
    <xf numFmtId="0" fontId="3" fillId="24" borderId="22" xfId="0" applyFont="1" applyFill="1" applyBorder="1" applyAlignment="1">
      <alignment horizontal="right" vertical="center" wrapText="1"/>
    </xf>
    <xf numFmtId="0" fontId="3" fillId="24" borderId="32" xfId="0" applyFont="1" applyFill="1" applyBorder="1" applyAlignment="1">
      <alignment horizontal="right" vertical="center"/>
    </xf>
    <xf numFmtId="0" fontId="0" fillId="0" borderId="37" xfId="0" applyFont="1" applyFill="1" applyBorder="1" applyAlignment="1">
      <alignment horizontal="center" vertical="center"/>
    </xf>
    <xf numFmtId="0" fontId="0" fillId="0" borderId="15" xfId="0" applyFont="1" applyFill="1" applyBorder="1" applyAlignment="1">
      <alignment horizontal="center" vertical="center"/>
    </xf>
    <xf numFmtId="224" fontId="7" fillId="0" borderId="15" xfId="0" applyNumberFormat="1" applyFont="1" applyFill="1" applyBorder="1" applyAlignment="1">
      <alignment vertical="center" wrapText="1"/>
    </xf>
    <xf numFmtId="180" fontId="3" fillId="0" borderId="16" xfId="0" applyNumberFormat="1" applyFont="1" applyFill="1" applyBorder="1" applyAlignment="1">
      <alignment horizontal="right" vertical="center" wrapText="1"/>
    </xf>
    <xf numFmtId="180" fontId="3" fillId="0" borderId="12" xfId="0" applyNumberFormat="1" applyFont="1" applyFill="1" applyBorder="1" applyAlignment="1">
      <alignment horizontal="center" vertical="center"/>
    </xf>
    <xf numFmtId="210" fontId="3" fillId="0" borderId="15" xfId="34" applyNumberFormat="1" applyFont="1" applyFill="1" applyBorder="1" applyAlignment="1">
      <alignment vertical="center"/>
    </xf>
    <xf numFmtId="0" fontId="3" fillId="0" borderId="15" xfId="0" applyFont="1" applyFill="1" applyBorder="1" applyAlignment="1">
      <alignment horizontal="right" vertical="center" wrapText="1"/>
    </xf>
    <xf numFmtId="0" fontId="0" fillId="24" borderId="29" xfId="0" applyFont="1" applyFill="1" applyBorder="1" applyAlignment="1">
      <alignment horizontal="center" vertical="center"/>
    </xf>
    <xf numFmtId="0" fontId="0" fillId="24" borderId="20" xfId="0" applyFont="1" applyFill="1" applyBorder="1" applyAlignment="1">
      <alignment horizontal="center" vertical="center"/>
    </xf>
    <xf numFmtId="180" fontId="3" fillId="24" borderId="56" xfId="0" applyNumberFormat="1" applyFont="1" applyFill="1" applyBorder="1" applyAlignment="1">
      <alignment horizontal="center" vertical="center"/>
    </xf>
    <xf numFmtId="0" fontId="0" fillId="24" borderId="15" xfId="0" applyFont="1" applyFill="1" applyBorder="1" applyAlignment="1">
      <alignment horizontal="center" vertical="center"/>
    </xf>
    <xf numFmtId="0" fontId="7" fillId="24" borderId="15" xfId="0" applyFont="1" applyFill="1" applyBorder="1" applyAlignment="1">
      <alignment vertical="center" shrinkToFit="1"/>
    </xf>
    <xf numFmtId="224" fontId="7" fillId="24" borderId="15" xfId="0" applyNumberFormat="1" applyFont="1" applyFill="1" applyBorder="1" applyAlignment="1">
      <alignment vertical="center" wrapText="1"/>
    </xf>
    <xf numFmtId="180" fontId="3" fillId="24" borderId="16" xfId="0" applyNumberFormat="1" applyFont="1" applyFill="1" applyBorder="1" applyAlignment="1">
      <alignment horizontal="right" vertical="center" wrapText="1"/>
    </xf>
    <xf numFmtId="180" fontId="3" fillId="24" borderId="12" xfId="0" applyNumberFormat="1" applyFont="1" applyFill="1" applyBorder="1" applyAlignment="1">
      <alignment horizontal="center" vertical="center"/>
    </xf>
    <xf numFmtId="0" fontId="3" fillId="24" borderId="15" xfId="0" applyFont="1" applyFill="1" applyBorder="1" applyAlignment="1">
      <alignment horizontal="right" vertical="center" wrapText="1"/>
    </xf>
    <xf numFmtId="224" fontId="7" fillId="0" borderId="22" xfId="0" applyNumberFormat="1" applyFont="1" applyFill="1" applyBorder="1" applyAlignment="1">
      <alignment vertical="center" wrapText="1"/>
    </xf>
    <xf numFmtId="180" fontId="3" fillId="24" borderId="57" xfId="0" applyNumberFormat="1" applyFont="1" applyFill="1" applyBorder="1" applyAlignment="1">
      <alignment horizontal="right" vertical="center"/>
    </xf>
    <xf numFmtId="0" fontId="7" fillId="24" borderId="15" xfId="0" applyFont="1" applyFill="1" applyBorder="1" applyAlignment="1">
      <alignment vertical="center" wrapText="1"/>
    </xf>
    <xf numFmtId="180" fontId="3" fillId="24" borderId="16" xfId="0" applyNumberFormat="1" applyFont="1" applyFill="1" applyBorder="1" applyAlignment="1">
      <alignment horizontal="right" vertical="center"/>
    </xf>
    <xf numFmtId="0" fontId="3" fillId="24" borderId="15" xfId="0" applyFont="1" applyFill="1" applyBorder="1" applyAlignment="1">
      <alignment vertical="center"/>
    </xf>
    <xf numFmtId="180" fontId="3" fillId="0" borderId="16" xfId="0" applyNumberFormat="1" applyFont="1" applyFill="1" applyBorder="1" applyAlignment="1">
      <alignment horizontal="right" vertical="center"/>
    </xf>
    <xf numFmtId="0" fontId="3" fillId="0" borderId="15" xfId="0" applyFont="1" applyFill="1" applyBorder="1" applyAlignment="1">
      <alignment horizontal="right" vertical="center"/>
    </xf>
    <xf numFmtId="0" fontId="7" fillId="24" borderId="22" xfId="0" applyFont="1" applyFill="1" applyBorder="1" applyAlignment="1">
      <alignment vertical="center" wrapText="1"/>
    </xf>
    <xf numFmtId="180" fontId="3" fillId="24" borderId="55" xfId="0" applyNumberFormat="1" applyFont="1" applyFill="1" applyBorder="1" applyAlignment="1">
      <alignment horizontal="right" vertical="center"/>
    </xf>
    <xf numFmtId="0" fontId="3" fillId="0" borderId="22" xfId="0" applyFont="1" applyFill="1" applyBorder="1" applyAlignment="1">
      <alignment horizontal="right" vertical="center"/>
    </xf>
    <xf numFmtId="224" fontId="4" fillId="24" borderId="20" xfId="0" applyNumberFormat="1" applyFont="1" applyFill="1" applyBorder="1" applyAlignment="1">
      <alignment vertical="center" wrapText="1"/>
    </xf>
    <xf numFmtId="224" fontId="4" fillId="24" borderId="15" xfId="0" applyNumberFormat="1" applyFont="1" applyFill="1" applyBorder="1" applyAlignment="1">
      <alignment vertical="center" wrapText="1"/>
    </xf>
    <xf numFmtId="224" fontId="7" fillId="24" borderId="22" xfId="0" applyNumberFormat="1" applyFont="1" applyFill="1" applyBorder="1" applyAlignment="1">
      <alignment vertical="center" wrapText="1"/>
    </xf>
    <xf numFmtId="224" fontId="7" fillId="0" borderId="15" xfId="0" applyNumberFormat="1" applyFont="1" applyFill="1" applyBorder="1" applyAlignment="1">
      <alignment vertical="center" shrinkToFit="1"/>
    </xf>
    <xf numFmtId="224" fontId="0" fillId="0" borderId="22" xfId="0" applyNumberFormat="1" applyFont="1" applyFill="1" applyBorder="1" applyAlignment="1">
      <alignment horizontal="center" vertical="center" wrapText="1"/>
    </xf>
    <xf numFmtId="0" fontId="0" fillId="24" borderId="22" xfId="0" applyFont="1" applyFill="1" applyBorder="1" applyAlignment="1">
      <alignment vertical="center" shrinkToFit="1"/>
    </xf>
    <xf numFmtId="210" fontId="3" fillId="0" borderId="15" xfId="34" applyNumberFormat="1" applyFont="1" applyFill="1" applyBorder="1" applyAlignment="1">
      <alignment horizontal="right" vertical="center"/>
    </xf>
    <xf numFmtId="210" fontId="3" fillId="24" borderId="20" xfId="34" applyNumberFormat="1" applyFont="1" applyFill="1" applyBorder="1" applyAlignment="1">
      <alignment horizontal="right" vertical="center"/>
    </xf>
    <xf numFmtId="178" fontId="3" fillId="24" borderId="24" xfId="0" applyNumberFormat="1" applyFont="1" applyFill="1" applyBorder="1" applyAlignment="1">
      <alignment horizontal="right" vertical="center" wrapText="1"/>
    </xf>
    <xf numFmtId="178" fontId="3" fillId="0" borderId="24" xfId="0" applyNumberFormat="1" applyFont="1" applyFill="1" applyBorder="1" applyAlignment="1">
      <alignment horizontal="right" vertical="center" wrapText="1"/>
    </xf>
    <xf numFmtId="178" fontId="3" fillId="0" borderId="58" xfId="0" applyNumberFormat="1" applyFont="1" applyFill="1" applyBorder="1" applyAlignment="1">
      <alignment horizontal="right" vertical="center" wrapText="1"/>
    </xf>
    <xf numFmtId="178" fontId="3" fillId="24" borderId="58" xfId="0" applyNumberFormat="1" applyFont="1" applyFill="1" applyBorder="1" applyAlignment="1">
      <alignment horizontal="right" vertical="center" wrapText="1"/>
    </xf>
    <xf numFmtId="178" fontId="3" fillId="24" borderId="58" xfId="0" applyNumberFormat="1" applyFont="1" applyFill="1" applyBorder="1" applyAlignment="1">
      <alignment horizontal="right" vertical="center"/>
    </xf>
    <xf numFmtId="178" fontId="3" fillId="0" borderId="58" xfId="0" applyNumberFormat="1" applyFont="1" applyFill="1" applyBorder="1" applyAlignment="1">
      <alignment horizontal="right" vertical="center"/>
    </xf>
    <xf numFmtId="178" fontId="3" fillId="0" borderId="24" xfId="0" applyNumberFormat="1" applyFont="1" applyFill="1" applyBorder="1" applyAlignment="1">
      <alignment horizontal="right" vertical="center"/>
    </xf>
    <xf numFmtId="178" fontId="3" fillId="24" borderId="24" xfId="0" applyNumberFormat="1" applyFont="1" applyFill="1" applyBorder="1" applyAlignment="1">
      <alignment horizontal="right" vertical="center"/>
    </xf>
    <xf numFmtId="178" fontId="3" fillId="24" borderId="27" xfId="0" applyNumberFormat="1" applyFont="1" applyFill="1" applyBorder="1" applyAlignment="1">
      <alignment horizontal="right" vertical="center"/>
    </xf>
    <xf numFmtId="4" fontId="4" fillId="0" borderId="40" xfId="0" applyNumberFormat="1" applyFont="1" applyFill="1" applyBorder="1" applyAlignment="1">
      <alignment vertical="center"/>
    </xf>
    <xf numFmtId="0" fontId="4" fillId="0" borderId="45" xfId="0" applyNumberFormat="1" applyFont="1" applyFill="1" applyBorder="1" applyAlignment="1">
      <alignment horizontal="center" vertical="center"/>
    </xf>
    <xf numFmtId="197" fontId="3" fillId="0" borderId="45" xfId="0" applyNumberFormat="1" applyFont="1" applyFill="1" applyBorder="1" applyAlignment="1">
      <alignment vertical="center"/>
    </xf>
    <xf numFmtId="197" fontId="3" fillId="0" borderId="45" xfId="0" applyNumberFormat="1" applyFont="1" applyFill="1" applyBorder="1" applyAlignment="1">
      <alignment horizontal="right" vertical="center"/>
    </xf>
    <xf numFmtId="0" fontId="5" fillId="0" borderId="54" xfId="0" applyFont="1" applyFill="1" applyBorder="1" applyAlignment="1">
      <alignment horizontal="right" vertical="center"/>
    </xf>
    <xf numFmtId="4" fontId="4" fillId="24" borderId="55" xfId="0" applyNumberFormat="1" applyFont="1" applyFill="1" applyBorder="1" applyAlignment="1">
      <alignment vertical="center"/>
    </xf>
    <xf numFmtId="0" fontId="4" fillId="24" borderId="22" xfId="0" applyNumberFormat="1" applyFont="1" applyFill="1" applyBorder="1" applyAlignment="1">
      <alignment horizontal="center" vertical="center"/>
    </xf>
    <xf numFmtId="197" fontId="3" fillId="24" borderId="22" xfId="0" applyNumberFormat="1" applyFont="1" applyFill="1" applyBorder="1" applyAlignment="1">
      <alignment vertical="center"/>
    </xf>
    <xf numFmtId="197" fontId="3" fillId="24" borderId="22" xfId="0" applyNumberFormat="1" applyFont="1" applyFill="1" applyBorder="1" applyAlignment="1">
      <alignment horizontal="right" vertical="center"/>
    </xf>
    <xf numFmtId="0" fontId="5" fillId="24" borderId="24" xfId="0" applyFont="1" applyFill="1" applyBorder="1" applyAlignment="1">
      <alignment horizontal="right" vertical="center"/>
    </xf>
    <xf numFmtId="4" fontId="4" fillId="24" borderId="59" xfId="0" applyNumberFormat="1" applyFont="1" applyFill="1" applyBorder="1" applyAlignment="1">
      <alignment horizontal="right" vertical="center"/>
    </xf>
    <xf numFmtId="197" fontId="3" fillId="24" borderId="11" xfId="0" applyNumberFormat="1" applyFont="1" applyFill="1" applyBorder="1" applyAlignment="1">
      <alignment horizontal="right" vertical="center"/>
    </xf>
    <xf numFmtId="38" fontId="4" fillId="24" borderId="47" xfId="0" applyNumberFormat="1" applyFont="1" applyFill="1" applyBorder="1" applyAlignment="1">
      <alignment horizontal="center" vertical="center"/>
    </xf>
    <xf numFmtId="3" fontId="3" fillId="24" borderId="47" xfId="0" applyNumberFormat="1" applyFont="1" applyFill="1" applyBorder="1" applyAlignment="1">
      <alignment horizontal="center" vertical="center"/>
    </xf>
    <xf numFmtId="197" fontId="3" fillId="24" borderId="47" xfId="0" applyNumberFormat="1" applyFont="1" applyFill="1" applyBorder="1" applyAlignment="1">
      <alignment vertical="center"/>
    </xf>
    <xf numFmtId="197" fontId="3" fillId="24" borderId="47" xfId="0" applyNumberFormat="1" applyFont="1" applyFill="1" applyBorder="1" applyAlignment="1">
      <alignment horizontal="right" vertical="center"/>
    </xf>
    <xf numFmtId="0" fontId="5" fillId="24" borderId="60" xfId="0" applyFont="1" applyFill="1" applyBorder="1" applyAlignment="1">
      <alignment horizontal="right" vertical="center"/>
    </xf>
    <xf numFmtId="4" fontId="4" fillId="0" borderId="55" xfId="0" applyNumberFormat="1" applyFont="1" applyFill="1" applyBorder="1" applyAlignment="1">
      <alignment vertical="center"/>
    </xf>
    <xf numFmtId="0" fontId="4" fillId="0" borderId="22" xfId="0" applyNumberFormat="1" applyFont="1" applyFill="1" applyBorder="1" applyAlignment="1">
      <alignment horizontal="center" vertical="center"/>
    </xf>
    <xf numFmtId="197" fontId="3" fillId="0" borderId="22" xfId="0" applyNumberFormat="1" applyFont="1" applyFill="1" applyBorder="1" applyAlignment="1">
      <alignment vertical="center"/>
    </xf>
    <xf numFmtId="197" fontId="3" fillId="0" borderId="22" xfId="0" applyNumberFormat="1" applyFont="1" applyFill="1" applyBorder="1" applyAlignment="1">
      <alignment horizontal="right" vertical="center"/>
    </xf>
    <xf numFmtId="0" fontId="5" fillId="0" borderId="24" xfId="0" applyFont="1" applyFill="1" applyBorder="1" applyAlignment="1">
      <alignment horizontal="right" vertical="center"/>
    </xf>
    <xf numFmtId="4" fontId="4" fillId="0" borderId="59" xfId="0" applyNumberFormat="1" applyFont="1" applyFill="1" applyBorder="1" applyAlignment="1">
      <alignment horizontal="right" vertical="center"/>
    </xf>
    <xf numFmtId="4" fontId="4" fillId="24" borderId="61" xfId="0" applyNumberFormat="1" applyFont="1" applyFill="1" applyBorder="1" applyAlignment="1">
      <alignment horizontal="right" vertical="center"/>
    </xf>
    <xf numFmtId="197" fontId="3" fillId="24" borderId="32" xfId="0" applyNumberFormat="1" applyFont="1" applyFill="1" applyBorder="1" applyAlignment="1">
      <alignment horizontal="right" vertical="center"/>
    </xf>
    <xf numFmtId="4" fontId="4" fillId="0" borderId="13" xfId="0" applyNumberFormat="1" applyFont="1" applyFill="1" applyBorder="1" applyAlignment="1">
      <alignment vertical="center"/>
    </xf>
    <xf numFmtId="0" fontId="4" fillId="0" borderId="10" xfId="0" applyNumberFormat="1" applyFont="1" applyFill="1" applyBorder="1" applyAlignment="1">
      <alignment horizontal="center" vertical="center"/>
    </xf>
    <xf numFmtId="197" fontId="3" fillId="0" borderId="10" xfId="0" applyNumberFormat="1" applyFont="1" applyFill="1" applyBorder="1" applyAlignment="1">
      <alignment horizontal="right" vertical="center"/>
    </xf>
    <xf numFmtId="0" fontId="5" fillId="0" borderId="41" xfId="0" applyFont="1" applyFill="1" applyBorder="1" applyAlignment="1">
      <alignment horizontal="right" vertical="center"/>
    </xf>
    <xf numFmtId="4" fontId="4" fillId="24" borderId="61" xfId="0" applyNumberFormat="1" applyFont="1" applyFill="1" applyBorder="1" applyAlignment="1">
      <alignment vertical="center"/>
    </xf>
    <xf numFmtId="0" fontId="4" fillId="24" borderId="32" xfId="0" applyNumberFormat="1" applyFont="1" applyFill="1" applyBorder="1" applyAlignment="1">
      <alignment horizontal="center" vertical="center"/>
    </xf>
    <xf numFmtId="0" fontId="5" fillId="24" borderId="62" xfId="0" applyFont="1" applyFill="1" applyBorder="1" applyAlignment="1">
      <alignment horizontal="right" vertical="center"/>
    </xf>
    <xf numFmtId="4" fontId="4" fillId="0" borderId="17" xfId="0" applyNumberFormat="1" applyFont="1" applyFill="1" applyBorder="1" applyAlignment="1">
      <alignment horizontal="right" vertical="center"/>
    </xf>
    <xf numFmtId="0" fontId="5" fillId="24" borderId="62" xfId="0" applyFont="1" applyFill="1" applyBorder="1" applyAlignment="1">
      <alignment horizontal="right" vertical="center" shrinkToFit="1"/>
    </xf>
    <xf numFmtId="4" fontId="4" fillId="24" borderId="63" xfId="0" applyNumberFormat="1" applyFont="1" applyFill="1" applyBorder="1" applyAlignment="1">
      <alignment vertical="center"/>
    </xf>
    <xf numFmtId="0" fontId="4" fillId="24" borderId="47" xfId="0" applyNumberFormat="1" applyFont="1" applyFill="1" applyBorder="1" applyAlignment="1">
      <alignment horizontal="center" vertical="center"/>
    </xf>
    <xf numFmtId="3" fontId="3" fillId="0" borderId="22" xfId="0" applyNumberFormat="1" applyFont="1" applyFill="1" applyBorder="1" applyAlignment="1">
      <alignment horizontal="center" vertical="center"/>
    </xf>
    <xf numFmtId="0" fontId="4" fillId="24" borderId="43" xfId="0" applyFont="1" applyFill="1" applyBorder="1" applyAlignment="1">
      <alignment horizontal="center" vertical="center" shrinkToFit="1"/>
    </xf>
    <xf numFmtId="197" fontId="3" fillId="24" borderId="61" xfId="0" applyNumberFormat="1" applyFont="1" applyFill="1" applyBorder="1" applyAlignment="1">
      <alignment horizontal="right" vertical="center"/>
    </xf>
    <xf numFmtId="4" fontId="4" fillId="0" borderId="13" xfId="0" applyNumberFormat="1" applyFont="1" applyFill="1" applyBorder="1" applyAlignment="1">
      <alignment horizontal="right" vertical="center"/>
    </xf>
    <xf numFmtId="4" fontId="4" fillId="24" borderId="17" xfId="0" applyNumberFormat="1" applyFont="1" applyFill="1" applyBorder="1" applyAlignment="1">
      <alignment horizontal="right" vertical="center"/>
    </xf>
    <xf numFmtId="4" fontId="4" fillId="0" borderId="61" xfId="0" applyNumberFormat="1" applyFont="1" applyFill="1" applyBorder="1" applyAlignment="1">
      <alignment vertical="center"/>
    </xf>
    <xf numFmtId="0" fontId="4" fillId="0" borderId="32" xfId="0" applyNumberFormat="1" applyFont="1" applyFill="1" applyBorder="1" applyAlignment="1">
      <alignment horizontal="center" vertical="center"/>
    </xf>
    <xf numFmtId="197" fontId="3" fillId="0" borderId="32" xfId="0" applyNumberFormat="1" applyFont="1" applyFill="1" applyBorder="1" applyAlignment="1">
      <alignment vertical="center"/>
    </xf>
    <xf numFmtId="0" fontId="5" fillId="0" borderId="62" xfId="0" applyFont="1" applyFill="1" applyBorder="1" applyAlignment="1">
      <alignment horizontal="right" vertical="center"/>
    </xf>
    <xf numFmtId="4" fontId="4" fillId="24" borderId="57" xfId="0" applyNumberFormat="1" applyFont="1" applyFill="1" applyBorder="1" applyAlignment="1">
      <alignment horizontal="right" vertical="center"/>
    </xf>
    <xf numFmtId="0" fontId="4" fillId="24" borderId="20" xfId="0" applyNumberFormat="1" applyFont="1" applyFill="1" applyBorder="1" applyAlignment="1">
      <alignment horizontal="center" vertical="center"/>
    </xf>
    <xf numFmtId="0" fontId="5" fillId="24" borderId="27" xfId="0" applyFont="1" applyFill="1" applyBorder="1" applyAlignment="1">
      <alignment horizontal="right" vertical="center"/>
    </xf>
    <xf numFmtId="38" fontId="4" fillId="0" borderId="45" xfId="0" applyNumberFormat="1" applyFont="1" applyFill="1" applyBorder="1" applyAlignment="1">
      <alignment horizontal="center" vertical="center"/>
    </xf>
    <xf numFmtId="38" fontId="4" fillId="24" borderId="22" xfId="0" applyNumberFormat="1" applyFont="1" applyFill="1" applyBorder="1" applyAlignment="1">
      <alignment horizontal="center" vertical="center"/>
    </xf>
    <xf numFmtId="38" fontId="4" fillId="0" borderId="22" xfId="0" applyNumberFormat="1" applyFont="1" applyFill="1" applyBorder="1" applyAlignment="1">
      <alignment horizontal="center" vertical="center"/>
    </xf>
    <xf numFmtId="0" fontId="4" fillId="0" borderId="23"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3" fontId="4" fillId="0" borderId="22"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0" fontId="4" fillId="24" borderId="32" xfId="0" applyFont="1" applyFill="1" applyBorder="1" applyAlignment="1">
      <alignment horizontal="center" vertical="center" shrinkToFit="1"/>
    </xf>
    <xf numFmtId="210" fontId="3" fillId="24" borderId="34" xfId="34" applyNumberFormat="1" applyFont="1" applyFill="1" applyBorder="1" applyAlignment="1">
      <alignment horizontal="right" vertical="center"/>
    </xf>
    <xf numFmtId="210" fontId="3" fillId="0" borderId="34" xfId="34" applyNumberFormat="1" applyFont="1" applyFill="1" applyBorder="1" applyAlignment="1">
      <alignment vertical="center"/>
    </xf>
    <xf numFmtId="210" fontId="3" fillId="0" borderId="34" xfId="34" applyNumberFormat="1" applyFont="1" applyFill="1" applyBorder="1" applyAlignment="1">
      <alignment horizontal="right" vertical="center"/>
    </xf>
    <xf numFmtId="210" fontId="3" fillId="24" borderId="34" xfId="34" applyNumberFormat="1" applyFont="1" applyFill="1" applyBorder="1" applyAlignment="1">
      <alignment vertical="center"/>
    </xf>
    <xf numFmtId="210" fontId="3" fillId="24" borderId="34" xfId="0" applyNumberFormat="1" applyFont="1" applyFill="1" applyBorder="1" applyAlignment="1">
      <alignment horizontal="right" vertical="center"/>
    </xf>
    <xf numFmtId="210" fontId="3" fillId="24" borderId="34" xfId="34" applyNumberFormat="1" applyFont="1" applyFill="1" applyBorder="1" applyAlignment="1">
      <alignment horizontal="right" vertical="center" shrinkToFit="1"/>
    </xf>
    <xf numFmtId="194" fontId="3" fillId="0" borderId="10" xfId="28" applyNumberFormat="1" applyFont="1" applyFill="1" applyBorder="1" applyAlignment="1">
      <alignment horizontal="right" vertical="center"/>
    </xf>
    <xf numFmtId="218" fontId="3" fillId="0" borderId="10" xfId="0" applyNumberFormat="1" applyFont="1" applyFill="1" applyBorder="1" applyAlignment="1">
      <alignment horizontal="right" vertical="center"/>
    </xf>
    <xf numFmtId="215" fontId="3" fillId="0" borderId="10" xfId="0" applyNumberFormat="1" applyFont="1" applyFill="1" applyBorder="1" applyAlignment="1">
      <alignment horizontal="right" vertical="center"/>
    </xf>
    <xf numFmtId="2" fontId="3" fillId="0" borderId="10" xfId="0" applyNumberFormat="1" applyFont="1" applyFill="1" applyBorder="1" applyAlignment="1">
      <alignment horizontal="right" vertical="center"/>
    </xf>
    <xf numFmtId="0" fontId="4" fillId="0" borderId="64" xfId="0" applyFont="1" applyFill="1" applyBorder="1" applyAlignment="1">
      <alignment horizontal="center" vertical="center" wrapText="1"/>
    </xf>
    <xf numFmtId="38" fontId="4" fillId="0" borderId="64" xfId="34" applyFont="1" applyFill="1" applyBorder="1" applyAlignment="1">
      <alignment horizontal="center" vertical="center" wrapText="1"/>
    </xf>
    <xf numFmtId="38" fontId="4" fillId="0" borderId="20" xfId="34" applyFont="1" applyFill="1" applyBorder="1" applyAlignment="1">
      <alignment horizontal="center" vertical="center"/>
    </xf>
    <xf numFmtId="38" fontId="4" fillId="0" borderId="64" xfId="34" applyFont="1" applyFill="1" applyBorder="1" applyAlignment="1">
      <alignment horizontal="center" vertical="center"/>
    </xf>
    <xf numFmtId="38" fontId="4" fillId="0" borderId="65" xfId="34" applyFont="1" applyFill="1" applyBorder="1" applyAlignment="1">
      <alignment horizontal="center" vertical="center"/>
    </xf>
    <xf numFmtId="0" fontId="3" fillId="0" borderId="11" xfId="0" applyFont="1" applyFill="1" applyBorder="1" applyAlignment="1">
      <alignment horizontal="right" vertical="center" wrapText="1"/>
    </xf>
    <xf numFmtId="0" fontId="3" fillId="24" borderId="11" xfId="0" applyFont="1" applyFill="1" applyBorder="1" applyAlignment="1">
      <alignment horizontal="right" vertical="center" wrapText="1"/>
    </xf>
    <xf numFmtId="0" fontId="3" fillId="24" borderId="11" xfId="0" applyFont="1" applyFill="1" applyBorder="1" applyAlignment="1">
      <alignment horizontal="right" vertical="center"/>
    </xf>
    <xf numFmtId="178" fontId="3" fillId="24" borderId="66" xfId="0" applyNumberFormat="1" applyFont="1" applyFill="1" applyBorder="1" applyAlignment="1">
      <alignment horizontal="right" vertical="center"/>
    </xf>
    <xf numFmtId="0" fontId="3" fillId="0" borderId="11" xfId="0" applyFont="1" applyFill="1" applyBorder="1" applyAlignment="1">
      <alignment horizontal="right" vertical="center"/>
    </xf>
    <xf numFmtId="178" fontId="3" fillId="0" borderId="66" xfId="0" applyNumberFormat="1" applyFont="1" applyFill="1" applyBorder="1" applyAlignment="1">
      <alignment horizontal="right" vertical="center"/>
    </xf>
    <xf numFmtId="0" fontId="3" fillId="0" borderId="18" xfId="0" applyFont="1" applyFill="1" applyBorder="1" applyAlignment="1">
      <alignment horizontal="center" vertical="center"/>
    </xf>
    <xf numFmtId="0" fontId="7" fillId="0" borderId="11" xfId="0" applyFont="1" applyFill="1" applyBorder="1" applyAlignment="1">
      <alignment vertical="center"/>
    </xf>
    <xf numFmtId="189" fontId="3" fillId="0" borderId="67" xfId="0" applyNumberFormat="1" applyFont="1" applyFill="1" applyBorder="1" applyAlignment="1">
      <alignment horizontal="center" vertical="center"/>
    </xf>
    <xf numFmtId="0" fontId="3" fillId="0" borderId="66" xfId="0" applyFont="1" applyFill="1" applyBorder="1" applyAlignment="1">
      <alignment horizontal="center" vertical="center"/>
    </xf>
    <xf numFmtId="178" fontId="3" fillId="24" borderId="68" xfId="0" applyNumberFormat="1" applyFont="1" applyFill="1" applyBorder="1" applyAlignment="1">
      <alignment horizontal="right" vertical="center"/>
    </xf>
    <xf numFmtId="178" fontId="3" fillId="0" borderId="68" xfId="0" applyNumberFormat="1" applyFont="1" applyFill="1" applyBorder="1" applyAlignment="1">
      <alignment horizontal="right" vertical="center"/>
    </xf>
    <xf numFmtId="38" fontId="3" fillId="0" borderId="21" xfId="0" applyNumberFormat="1" applyFont="1" applyFill="1" applyBorder="1" applyAlignment="1">
      <alignment horizontal="right" vertical="center" wrapText="1"/>
    </xf>
    <xf numFmtId="178" fontId="3" fillId="24" borderId="69" xfId="0" applyNumberFormat="1" applyFont="1" applyFill="1" applyBorder="1" applyAlignment="1">
      <alignment horizontal="right" vertical="center"/>
    </xf>
    <xf numFmtId="0" fontId="3" fillId="24" borderId="21" xfId="0" applyFont="1" applyFill="1" applyBorder="1" applyAlignment="1">
      <alignment horizontal="right" vertical="center"/>
    </xf>
    <xf numFmtId="0" fontId="3" fillId="0" borderId="21" xfId="0" applyFont="1" applyFill="1" applyBorder="1" applyAlignment="1">
      <alignment horizontal="right" vertical="center"/>
    </xf>
    <xf numFmtId="0" fontId="4" fillId="24" borderId="70" xfId="0" applyFont="1" applyFill="1" applyBorder="1" applyAlignment="1">
      <alignment vertical="center"/>
    </xf>
    <xf numFmtId="0" fontId="5" fillId="24" borderId="68" xfId="0" applyFont="1" applyFill="1" applyBorder="1" applyAlignment="1">
      <alignment horizontal="right" vertical="center"/>
    </xf>
    <xf numFmtId="0" fontId="5" fillId="0" borderId="68" xfId="0" applyFont="1" applyFill="1" applyBorder="1" applyAlignment="1">
      <alignment horizontal="right" vertical="center"/>
    </xf>
    <xf numFmtId="0" fontId="4" fillId="0" borderId="70" xfId="0" applyFont="1" applyFill="1" applyBorder="1" applyAlignment="1">
      <alignment vertical="center"/>
    </xf>
    <xf numFmtId="38" fontId="3" fillId="24" borderId="15" xfId="34" applyFont="1" applyFill="1" applyBorder="1" applyAlignment="1">
      <alignment vertical="center"/>
    </xf>
    <xf numFmtId="215" fontId="3" fillId="0" borderId="15" xfId="34" applyNumberFormat="1" applyFont="1" applyFill="1" applyBorder="1" applyAlignment="1">
      <alignment vertical="center"/>
    </xf>
    <xf numFmtId="38" fontId="3" fillId="24" borderId="10" xfId="34" applyNumberFormat="1" applyFont="1" applyFill="1" applyBorder="1" applyAlignment="1">
      <alignment horizontal="right" vertical="center"/>
    </xf>
    <xf numFmtId="205" fontId="3" fillId="0" borderId="11" xfId="34" applyNumberFormat="1" applyFont="1" applyFill="1" applyBorder="1" applyAlignment="1">
      <alignment vertical="center"/>
    </xf>
    <xf numFmtId="191" fontId="4" fillId="0" borderId="20" xfId="34" applyNumberFormat="1" applyFont="1" applyFill="1" applyBorder="1" applyAlignment="1">
      <alignment horizontal="center" vertical="center"/>
    </xf>
    <xf numFmtId="192" fontId="4" fillId="0" borderId="20" xfId="34" applyNumberFormat="1" applyFont="1" applyFill="1" applyBorder="1" applyAlignment="1">
      <alignment horizontal="center" vertical="center" shrinkToFit="1"/>
    </xf>
    <xf numFmtId="210" fontId="4" fillId="0" borderId="27" xfId="0" applyNumberFormat="1" applyFont="1" applyFill="1" applyBorder="1" applyAlignment="1">
      <alignment horizontal="center" vertical="center"/>
    </xf>
    <xf numFmtId="194" fontId="3" fillId="0" borderId="11" xfId="28" applyNumberFormat="1" applyFont="1" applyFill="1" applyBorder="1" applyAlignment="1">
      <alignment vertical="center"/>
    </xf>
    <xf numFmtId="218" fontId="3" fillId="0" borderId="11" xfId="0" applyNumberFormat="1" applyFont="1" applyFill="1" applyBorder="1" applyAlignment="1">
      <alignment vertical="center"/>
    </xf>
    <xf numFmtId="215" fontId="3" fillId="0" borderId="11" xfId="34" applyNumberFormat="1" applyFont="1" applyFill="1" applyBorder="1" applyAlignment="1">
      <alignment vertical="center"/>
    </xf>
    <xf numFmtId="186" fontId="3" fillId="0" borderId="11" xfId="0" applyNumberFormat="1" applyFont="1" applyFill="1" applyBorder="1" applyAlignment="1">
      <alignment vertical="center"/>
    </xf>
    <xf numFmtId="0" fontId="4" fillId="0" borderId="20" xfId="0" applyFont="1" applyFill="1" applyBorder="1" applyAlignment="1">
      <alignment horizontal="center" vertical="center"/>
    </xf>
    <xf numFmtId="218" fontId="3" fillId="0" borderId="66" xfId="0" applyNumberFormat="1" applyFont="1" applyFill="1" applyBorder="1" applyAlignment="1">
      <alignment horizontal="right" vertical="center"/>
    </xf>
    <xf numFmtId="186" fontId="3" fillId="24" borderId="41" xfId="0" applyNumberFormat="1" applyFont="1" applyFill="1" applyBorder="1" applyAlignment="1">
      <alignment horizontal="right" vertical="center"/>
    </xf>
    <xf numFmtId="186" fontId="3" fillId="0" borderId="41" xfId="0" applyNumberFormat="1" applyFont="1" applyFill="1" applyBorder="1" applyAlignment="1">
      <alignment horizontal="right" vertical="center"/>
    </xf>
    <xf numFmtId="186" fontId="3" fillId="0" borderId="58" xfId="0" applyNumberFormat="1" applyFont="1" applyFill="1" applyBorder="1" applyAlignment="1">
      <alignment horizontal="right" vertical="center"/>
    </xf>
    <xf numFmtId="2" fontId="3" fillId="0" borderId="41" xfId="0" applyNumberFormat="1" applyFont="1" applyFill="1" applyBorder="1" applyAlignment="1">
      <alignment horizontal="right" vertical="center"/>
    </xf>
    <xf numFmtId="38" fontId="3" fillId="24" borderId="20" xfId="34" applyFont="1" applyFill="1" applyBorder="1" applyAlignment="1">
      <alignment horizontal="right" vertical="center"/>
    </xf>
    <xf numFmtId="194" fontId="3" fillId="24" borderId="20" xfId="28" applyNumberFormat="1" applyFont="1" applyFill="1" applyBorder="1" applyAlignment="1">
      <alignment horizontal="right" vertical="center"/>
    </xf>
    <xf numFmtId="197" fontId="3" fillId="24" borderId="20" xfId="0" applyNumberFormat="1" applyFont="1" applyFill="1" applyBorder="1" applyAlignment="1">
      <alignment horizontal="right" vertical="center"/>
    </xf>
    <xf numFmtId="218" fontId="3" fillId="24" borderId="20" xfId="0" applyNumberFormat="1" applyFont="1" applyFill="1" applyBorder="1" applyAlignment="1">
      <alignment horizontal="right" vertical="center"/>
    </xf>
    <xf numFmtId="215" fontId="3" fillId="24" borderId="20" xfId="0" applyNumberFormat="1" applyFont="1" applyFill="1" applyBorder="1" applyAlignment="1">
      <alignment horizontal="right" vertical="center"/>
    </xf>
    <xf numFmtId="2" fontId="3" fillId="24" borderId="20" xfId="0" applyNumberFormat="1" applyFont="1" applyFill="1" applyBorder="1" applyAlignment="1">
      <alignment horizontal="right" vertical="center"/>
    </xf>
    <xf numFmtId="2" fontId="3" fillId="24" borderId="27" xfId="0" applyNumberFormat="1" applyFont="1" applyFill="1" applyBorder="1" applyAlignment="1">
      <alignment horizontal="right" vertical="center"/>
    </xf>
    <xf numFmtId="0" fontId="7" fillId="0" borderId="32" xfId="0" applyFont="1" applyFill="1" applyBorder="1" applyAlignment="1">
      <alignment vertical="center"/>
    </xf>
    <xf numFmtId="0" fontId="7" fillId="0" borderId="47" xfId="0" applyFont="1" applyFill="1" applyBorder="1" applyAlignment="1">
      <alignment vertical="center"/>
    </xf>
    <xf numFmtId="0" fontId="0" fillId="24" borderId="15" xfId="0" applyFont="1" applyFill="1" applyBorder="1" applyAlignment="1">
      <alignment horizontal="center" vertical="center" shrinkToFit="1"/>
    </xf>
    <xf numFmtId="0" fontId="38" fillId="0" borderId="0" xfId="0" applyFont="1" applyFill="1" applyBorder="1"/>
    <xf numFmtId="38" fontId="3" fillId="0" borderId="0" xfId="0" applyNumberFormat="1" applyFont="1" applyFill="1" applyBorder="1" applyAlignment="1"/>
    <xf numFmtId="194" fontId="3" fillId="28" borderId="11" xfId="28" applyNumberFormat="1" applyFont="1" applyFill="1" applyBorder="1" applyAlignment="1">
      <alignment vertical="center"/>
    </xf>
    <xf numFmtId="218" fontId="3" fillId="28" borderId="11" xfId="0" applyNumberFormat="1" applyFont="1" applyFill="1" applyBorder="1" applyAlignment="1">
      <alignment vertical="center"/>
    </xf>
    <xf numFmtId="197" fontId="3" fillId="28" borderId="11" xfId="0" applyNumberFormat="1" applyFont="1" applyFill="1" applyBorder="1" applyAlignment="1">
      <alignment vertical="center"/>
    </xf>
    <xf numFmtId="186" fontId="3" fillId="28" borderId="41" xfId="0" applyNumberFormat="1" applyFont="1" applyFill="1" applyBorder="1" applyAlignment="1">
      <alignment horizontal="right" vertical="center"/>
    </xf>
    <xf numFmtId="210" fontId="3" fillId="24" borderId="21" xfId="34" applyNumberFormat="1" applyFont="1" applyFill="1" applyBorder="1" applyAlignment="1">
      <alignment vertical="center"/>
    </xf>
    <xf numFmtId="210" fontId="3" fillId="24" borderId="32" xfId="34" applyNumberFormat="1" applyFont="1" applyFill="1" applyBorder="1" applyAlignment="1">
      <alignment vertical="center"/>
    </xf>
    <xf numFmtId="205" fontId="3" fillId="24" borderId="15" xfId="34" applyNumberFormat="1" applyFont="1" applyFill="1" applyBorder="1" applyAlignment="1">
      <alignment horizontal="right" vertical="center"/>
    </xf>
    <xf numFmtId="0" fontId="2" fillId="24" borderId="23" xfId="0" applyFont="1" applyFill="1" applyBorder="1" applyAlignment="1">
      <alignment vertical="center" wrapText="1"/>
    </xf>
    <xf numFmtId="224" fontId="3" fillId="0" borderId="21" xfId="0" applyNumberFormat="1" applyFont="1" applyFill="1" applyBorder="1" applyAlignment="1">
      <alignment vertical="center" wrapText="1"/>
    </xf>
    <xf numFmtId="38" fontId="3" fillId="24" borderId="21" xfId="34" applyFont="1" applyFill="1" applyBorder="1" applyAlignment="1">
      <alignment vertical="center"/>
    </xf>
    <xf numFmtId="205" fontId="3" fillId="0" borderId="21" xfId="34" applyNumberFormat="1" applyFont="1" applyFill="1" applyBorder="1" applyAlignment="1">
      <alignment horizontal="right" vertical="center"/>
    </xf>
    <xf numFmtId="205" fontId="3" fillId="24" borderId="21" xfId="34" applyNumberFormat="1" applyFont="1" applyFill="1" applyBorder="1" applyAlignment="1">
      <alignment horizontal="right" vertical="center"/>
    </xf>
    <xf numFmtId="205" fontId="3" fillId="24" borderId="15" xfId="34" applyNumberFormat="1" applyFont="1" applyFill="1" applyBorder="1" applyAlignment="1">
      <alignment vertical="center"/>
    </xf>
    <xf numFmtId="210" fontId="3" fillId="0" borderId="47" xfId="34" applyNumberFormat="1" applyFont="1" applyFill="1" applyBorder="1" applyAlignment="1">
      <alignment vertical="center"/>
    </xf>
    <xf numFmtId="210" fontId="3" fillId="28" borderId="10" xfId="34" applyNumberFormat="1" applyFont="1" applyFill="1" applyBorder="1" applyAlignment="1">
      <alignment horizontal="right" vertical="center"/>
    </xf>
    <xf numFmtId="0" fontId="0" fillId="29" borderId="0" xfId="0" applyFill="1"/>
    <xf numFmtId="0" fontId="4" fillId="24" borderId="23" xfId="0" applyFont="1" applyFill="1" applyBorder="1" applyAlignment="1">
      <alignment vertical="center" wrapText="1"/>
    </xf>
    <xf numFmtId="0" fontId="3" fillId="24" borderId="22" xfId="0" applyFont="1" applyFill="1" applyBorder="1" applyAlignment="1">
      <alignment vertical="center" wrapText="1"/>
    </xf>
    <xf numFmtId="0" fontId="3" fillId="24" borderId="47" xfId="0" applyFont="1" applyFill="1" applyBorder="1" applyAlignment="1">
      <alignment horizontal="left" vertical="center"/>
    </xf>
    <xf numFmtId="38" fontId="7" fillId="24" borderId="15" xfId="0" applyNumberFormat="1" applyFont="1" applyFill="1" applyBorder="1" applyAlignment="1">
      <alignment vertical="center" shrinkToFit="1"/>
    </xf>
    <xf numFmtId="224" fontId="7" fillId="24" borderId="34" xfId="0" applyNumberFormat="1" applyFont="1" applyFill="1" applyBorder="1" applyAlignment="1">
      <alignment vertical="center" wrapText="1"/>
    </xf>
    <xf numFmtId="38" fontId="3" fillId="28" borderId="10" xfId="34" applyFont="1" applyFill="1" applyBorder="1" applyAlignment="1">
      <alignment vertical="center"/>
    </xf>
    <xf numFmtId="205" fontId="3" fillId="24" borderId="34" xfId="34" applyNumberFormat="1" applyFont="1" applyFill="1" applyBorder="1" applyAlignment="1">
      <alignment vertical="center"/>
    </xf>
    <xf numFmtId="224" fontId="3" fillId="24" borderId="15" xfId="0" applyNumberFormat="1" applyFont="1" applyFill="1" applyBorder="1" applyAlignment="1">
      <alignment vertical="center" wrapText="1"/>
    </xf>
    <xf numFmtId="38" fontId="3" fillId="0" borderId="11" xfId="34" applyFont="1" applyFill="1" applyBorder="1" applyAlignment="1">
      <alignment horizontal="right" vertical="center"/>
    </xf>
    <xf numFmtId="38" fontId="3" fillId="0" borderId="45" xfId="0" applyNumberFormat="1" applyFont="1" applyFill="1" applyBorder="1" applyAlignment="1">
      <alignment horizontal="right" vertical="center" wrapText="1"/>
    </xf>
    <xf numFmtId="0" fontId="3" fillId="0" borderId="71" xfId="0" applyFont="1" applyFill="1" applyBorder="1" applyAlignment="1">
      <alignment horizontal="right" vertical="center"/>
    </xf>
    <xf numFmtId="0" fontId="4" fillId="0" borderId="72" xfId="0" applyFont="1" applyFill="1" applyBorder="1" applyAlignment="1">
      <alignment horizontal="center" vertical="center"/>
    </xf>
    <xf numFmtId="38" fontId="3" fillId="24" borderId="73" xfId="34" applyFont="1" applyFill="1" applyBorder="1" applyAlignment="1">
      <alignment horizontal="right" vertical="center"/>
    </xf>
    <xf numFmtId="38" fontId="3" fillId="0" borderId="15" xfId="34" applyFont="1" applyFill="1" applyBorder="1" applyAlignment="1">
      <alignment vertical="center"/>
    </xf>
    <xf numFmtId="38" fontId="3" fillId="0" borderId="15" xfId="34" applyFont="1" applyFill="1" applyBorder="1" applyAlignment="1">
      <alignment horizontal="right" vertical="center"/>
    </xf>
    <xf numFmtId="38" fontId="3" fillId="24" borderId="15" xfId="34" applyFont="1" applyFill="1" applyBorder="1" applyAlignment="1">
      <alignment horizontal="right" vertical="center"/>
    </xf>
    <xf numFmtId="38" fontId="0" fillId="0" borderId="0" xfId="0" applyNumberFormat="1"/>
    <xf numFmtId="180" fontId="3" fillId="24" borderId="17" xfId="0" applyNumberFormat="1" applyFont="1" applyFill="1" applyBorder="1" applyAlignment="1">
      <alignment horizontal="right" vertical="center"/>
    </xf>
    <xf numFmtId="180" fontId="3" fillId="24" borderId="59" xfId="0" applyNumberFormat="1" applyFont="1" applyFill="1" applyBorder="1" applyAlignment="1">
      <alignment horizontal="center" vertical="center"/>
    </xf>
    <xf numFmtId="0" fontId="3" fillId="24" borderId="32" xfId="0" applyFont="1" applyFill="1" applyBorder="1" applyAlignment="1">
      <alignment horizontal="center" vertical="center"/>
    </xf>
    <xf numFmtId="0" fontId="7" fillId="24" borderId="32" xfId="0" applyFont="1" applyFill="1" applyBorder="1" applyAlignment="1">
      <alignment vertical="center"/>
    </xf>
    <xf numFmtId="0" fontId="3" fillId="24" borderId="32" xfId="0" applyFont="1" applyFill="1" applyBorder="1" applyAlignment="1">
      <alignment horizontal="left" vertical="center"/>
    </xf>
    <xf numFmtId="0" fontId="3" fillId="24" borderId="62" xfId="0" applyFont="1" applyFill="1" applyBorder="1" applyAlignment="1">
      <alignment horizontal="center" vertical="center"/>
    </xf>
    <xf numFmtId="0" fontId="3" fillId="24" borderId="58" xfId="0" applyFont="1" applyFill="1" applyBorder="1" applyAlignment="1">
      <alignment horizontal="center" vertical="center"/>
    </xf>
    <xf numFmtId="0" fontId="3" fillId="24" borderId="60" xfId="0" applyFont="1" applyFill="1" applyBorder="1" applyAlignment="1">
      <alignment horizontal="center" vertical="center"/>
    </xf>
    <xf numFmtId="0" fontId="3" fillId="24" borderId="34" xfId="0" applyFont="1" applyFill="1" applyBorder="1" applyAlignment="1">
      <alignment horizontal="center" vertical="center"/>
    </xf>
    <xf numFmtId="0" fontId="7" fillId="24" borderId="34" xfId="0" applyFont="1" applyFill="1" applyBorder="1" applyAlignment="1">
      <alignment vertical="center"/>
    </xf>
    <xf numFmtId="0" fontId="3" fillId="24" borderId="34" xfId="0" applyFont="1" applyFill="1" applyBorder="1" applyAlignment="1">
      <alignment horizontal="left" vertical="center"/>
    </xf>
    <xf numFmtId="0" fontId="3" fillId="24" borderId="74" xfId="0" applyFont="1" applyFill="1" applyBorder="1" applyAlignment="1">
      <alignment horizontal="center" vertical="center"/>
    </xf>
    <xf numFmtId="0" fontId="0" fillId="24" borderId="32" xfId="0" applyFont="1" applyFill="1" applyBorder="1" applyAlignment="1">
      <alignment horizontal="center" vertical="center"/>
    </xf>
    <xf numFmtId="0" fontId="7" fillId="24" borderId="11" xfId="0" applyFont="1" applyFill="1" applyBorder="1" applyAlignment="1">
      <alignment vertical="center"/>
    </xf>
    <xf numFmtId="224" fontId="7" fillId="24" borderId="11" xfId="0" applyNumberFormat="1" applyFont="1" applyFill="1" applyBorder="1" applyAlignment="1">
      <alignment vertical="center" wrapText="1"/>
    </xf>
    <xf numFmtId="224" fontId="7" fillId="24" borderId="23" xfId="0" applyNumberFormat="1" applyFont="1" applyFill="1" applyBorder="1" applyAlignment="1">
      <alignment vertical="center" wrapText="1"/>
    </xf>
    <xf numFmtId="0" fontId="3" fillId="24" borderId="23" xfId="0" applyFont="1" applyFill="1" applyBorder="1" applyAlignment="1">
      <alignment horizontal="right" vertical="center"/>
    </xf>
    <xf numFmtId="178" fontId="3" fillId="24" borderId="25" xfId="0" applyNumberFormat="1" applyFont="1" applyFill="1" applyBorder="1" applyAlignment="1">
      <alignment horizontal="right" vertical="center"/>
    </xf>
    <xf numFmtId="178" fontId="3" fillId="24" borderId="26" xfId="0" applyNumberFormat="1" applyFont="1" applyFill="1" applyBorder="1" applyAlignment="1">
      <alignment horizontal="right" vertical="center"/>
    </xf>
    <xf numFmtId="180" fontId="3" fillId="24" borderId="35" xfId="0" applyNumberFormat="1" applyFont="1" applyFill="1" applyBorder="1" applyAlignment="1">
      <alignment horizontal="right" vertical="center"/>
    </xf>
    <xf numFmtId="180" fontId="3" fillId="24" borderId="75" xfId="0" applyNumberFormat="1" applyFont="1" applyFill="1" applyBorder="1" applyAlignment="1">
      <alignment horizontal="right" vertical="center"/>
    </xf>
    <xf numFmtId="180" fontId="3" fillId="24" borderId="76" xfId="0" applyNumberFormat="1" applyFont="1" applyFill="1" applyBorder="1" applyAlignment="1">
      <alignment horizontal="center" vertical="center"/>
    </xf>
    <xf numFmtId="0" fontId="3" fillId="24" borderId="77" xfId="0" applyFont="1" applyFill="1" applyBorder="1" applyAlignment="1">
      <alignment horizontal="right" vertical="center"/>
    </xf>
    <xf numFmtId="178" fontId="3" fillId="24" borderId="78" xfId="0" applyNumberFormat="1" applyFont="1" applyFill="1" applyBorder="1" applyAlignment="1">
      <alignment horizontal="right" vertical="center"/>
    </xf>
    <xf numFmtId="0" fontId="3" fillId="24" borderId="14" xfId="0" applyFont="1" applyFill="1" applyBorder="1" applyAlignment="1">
      <alignment horizontal="right" vertical="center"/>
    </xf>
    <xf numFmtId="178" fontId="3" fillId="24" borderId="79" xfId="0" applyNumberFormat="1" applyFont="1" applyFill="1" applyBorder="1" applyAlignment="1">
      <alignment horizontal="right" vertical="center"/>
    </xf>
    <xf numFmtId="0" fontId="4" fillId="24" borderId="14" xfId="0" applyFont="1" applyFill="1" applyBorder="1" applyAlignment="1">
      <alignment horizontal="center" vertical="center"/>
    </xf>
    <xf numFmtId="0" fontId="4" fillId="24" borderId="14" xfId="0" applyNumberFormat="1" applyFont="1" applyFill="1" applyBorder="1" applyAlignment="1">
      <alignment horizontal="center" vertical="center"/>
    </xf>
    <xf numFmtId="197" fontId="3" fillId="24" borderId="14" xfId="0" applyNumberFormat="1" applyFont="1" applyFill="1" applyBorder="1" applyAlignment="1">
      <alignment vertical="center"/>
    </xf>
    <xf numFmtId="38" fontId="3" fillId="0" borderId="11" xfId="0" applyNumberFormat="1" applyFont="1" applyFill="1" applyBorder="1" applyAlignment="1">
      <alignment vertical="center"/>
    </xf>
    <xf numFmtId="38" fontId="3" fillId="24" borderId="21" xfId="34" applyFont="1" applyFill="1" applyBorder="1" applyAlignment="1">
      <alignment horizontal="right" vertical="center"/>
    </xf>
    <xf numFmtId="0" fontId="4" fillId="24" borderId="11" xfId="0" applyFont="1" applyFill="1" applyBorder="1" applyAlignment="1">
      <alignment horizontal="center" vertical="center"/>
    </xf>
    <xf numFmtId="180" fontId="2" fillId="0" borderId="31" xfId="0" applyNumberFormat="1" applyFont="1" applyFill="1" applyBorder="1" applyAlignment="1">
      <alignment horizontal="left" vertical="center" wrapText="1"/>
    </xf>
    <xf numFmtId="180" fontId="2" fillId="0" borderId="42" xfId="0" applyNumberFormat="1" applyFont="1" applyFill="1" applyBorder="1" applyAlignment="1">
      <alignment horizontal="left" vertical="center" wrapText="1"/>
    </xf>
    <xf numFmtId="210" fontId="3" fillId="0" borderId="23" xfId="34" applyNumberFormat="1" applyFont="1" applyFill="1" applyBorder="1" applyAlignment="1">
      <alignment vertical="center" wrapText="1"/>
    </xf>
    <xf numFmtId="38" fontId="2" fillId="24" borderId="47" xfId="34" applyFont="1" applyFill="1" applyBorder="1" applyAlignment="1">
      <alignment vertical="center"/>
    </xf>
    <xf numFmtId="180" fontId="3" fillId="0" borderId="36" xfId="0" applyNumberFormat="1" applyFont="1" applyFill="1" applyBorder="1" applyAlignment="1">
      <alignment horizontal="center" vertical="center"/>
    </xf>
    <xf numFmtId="0" fontId="7" fillId="0" borderId="34" xfId="0" applyFont="1" applyFill="1" applyBorder="1" applyAlignment="1">
      <alignment vertical="center"/>
    </xf>
    <xf numFmtId="0" fontId="3" fillId="0" borderId="34" xfId="0" applyFont="1" applyFill="1" applyBorder="1" applyAlignment="1">
      <alignment horizontal="left" vertical="center"/>
    </xf>
    <xf numFmtId="0" fontId="3" fillId="0" borderId="74" xfId="0" applyFont="1" applyFill="1" applyBorder="1" applyAlignment="1">
      <alignment horizontal="center" vertical="center"/>
    </xf>
    <xf numFmtId="0" fontId="0" fillId="0" borderId="34" xfId="0" applyFont="1" applyFill="1" applyBorder="1" applyAlignment="1">
      <alignment horizontal="center" vertical="center"/>
    </xf>
    <xf numFmtId="180" fontId="3" fillId="0" borderId="35" xfId="0" applyNumberFormat="1" applyFont="1" applyFill="1" applyBorder="1" applyAlignment="1">
      <alignment horizontal="right" vertical="center"/>
    </xf>
    <xf numFmtId="0" fontId="4" fillId="0" borderId="11" xfId="0" applyNumberFormat="1" applyFont="1" applyFill="1" applyBorder="1" applyAlignment="1">
      <alignment horizontal="center" vertical="center"/>
    </xf>
    <xf numFmtId="0" fontId="5" fillId="0" borderId="66" xfId="0" applyFont="1" applyFill="1" applyBorder="1" applyAlignment="1">
      <alignment horizontal="right" vertical="center"/>
    </xf>
    <xf numFmtId="4" fontId="4" fillId="0" borderId="35" xfId="0" applyNumberFormat="1" applyFont="1" applyFill="1" applyBorder="1" applyAlignment="1">
      <alignment vertical="center"/>
    </xf>
    <xf numFmtId="4" fontId="4" fillId="0" borderId="21" xfId="0" applyNumberFormat="1" applyFont="1" applyFill="1" applyBorder="1" applyAlignment="1">
      <alignment vertical="center"/>
    </xf>
    <xf numFmtId="197" fontId="3" fillId="0" borderId="34" xfId="0" applyNumberFormat="1" applyFont="1" applyFill="1" applyBorder="1" applyAlignment="1">
      <alignment vertical="center"/>
    </xf>
    <xf numFmtId="210" fontId="3" fillId="24" borderId="32" xfId="34" applyNumberFormat="1" applyFont="1" applyFill="1" applyBorder="1" applyAlignment="1">
      <alignment horizontal="right" vertical="center"/>
    </xf>
    <xf numFmtId="210" fontId="3" fillId="24" borderId="32" xfId="0" applyNumberFormat="1" applyFont="1" applyFill="1" applyBorder="1" applyAlignment="1">
      <alignment horizontal="right" vertical="center"/>
    </xf>
    <xf numFmtId="210" fontId="3" fillId="24" borderId="15" xfId="34" applyNumberFormat="1" applyFont="1" applyFill="1" applyBorder="1" applyAlignment="1">
      <alignment horizontal="right" vertical="center"/>
    </xf>
    <xf numFmtId="0" fontId="4" fillId="24" borderId="37" xfId="0" applyFont="1" applyFill="1" applyBorder="1" applyAlignment="1">
      <alignment horizontal="center" vertical="center"/>
    </xf>
    <xf numFmtId="0" fontId="4" fillId="24" borderId="15" xfId="0" applyFont="1" applyFill="1" applyBorder="1" applyAlignment="1">
      <alignment horizontal="center" vertical="center"/>
    </xf>
    <xf numFmtId="210" fontId="3" fillId="24" borderId="21" xfId="34" applyNumberFormat="1" applyFont="1" applyFill="1" applyBorder="1" applyAlignment="1">
      <alignment horizontal="right" vertical="center"/>
    </xf>
    <xf numFmtId="210" fontId="3" fillId="24" borderId="23" xfId="0" applyNumberFormat="1" applyFont="1" applyFill="1" applyBorder="1" applyAlignment="1">
      <alignment horizontal="right" vertical="center"/>
    </xf>
    <xf numFmtId="210" fontId="3" fillId="24" borderId="48" xfId="0" applyNumberFormat="1" applyFont="1" applyFill="1" applyBorder="1" applyAlignment="1">
      <alignment horizontal="right" vertical="center"/>
    </xf>
    <xf numFmtId="210" fontId="3" fillId="24" borderId="21" xfId="0" applyNumberFormat="1" applyFont="1" applyFill="1" applyBorder="1" applyAlignment="1">
      <alignment horizontal="right" vertical="center"/>
    </xf>
    <xf numFmtId="0" fontId="4" fillId="24" borderId="22" xfId="0" applyFont="1" applyFill="1" applyBorder="1" applyAlignment="1">
      <alignment horizontal="center" vertical="center" shrinkToFit="1"/>
    </xf>
    <xf numFmtId="0" fontId="0" fillId="24" borderId="21" xfId="0" applyFill="1" applyBorder="1" applyAlignment="1">
      <alignment horizontal="center" vertical="center" shrinkToFit="1"/>
    </xf>
    <xf numFmtId="38" fontId="3" fillId="0" borderId="22" xfId="34" applyFont="1" applyFill="1" applyBorder="1" applyAlignment="1">
      <alignment vertical="center"/>
    </xf>
    <xf numFmtId="38" fontId="3" fillId="0" borderId="22" xfId="34" applyFont="1" applyFill="1" applyBorder="1" applyAlignment="1">
      <alignment horizontal="right" vertical="center"/>
    </xf>
    <xf numFmtId="194" fontId="3" fillId="28" borderId="32" xfId="28" applyNumberFormat="1" applyFont="1" applyFill="1" applyBorder="1" applyAlignment="1">
      <alignment vertical="center"/>
    </xf>
    <xf numFmtId="215" fontId="3" fillId="24" borderId="22" xfId="34" applyNumberFormat="1" applyFont="1" applyFill="1" applyBorder="1" applyAlignment="1">
      <alignment vertical="center"/>
    </xf>
    <xf numFmtId="186" fontId="3" fillId="24" borderId="22" xfId="0" applyNumberFormat="1" applyFont="1" applyFill="1" applyBorder="1" applyAlignment="1">
      <alignment vertical="center"/>
    </xf>
    <xf numFmtId="218" fontId="3" fillId="28" borderId="10" xfId="0" applyNumberFormat="1" applyFont="1" applyFill="1" applyBorder="1" applyAlignment="1">
      <alignment vertical="center"/>
    </xf>
    <xf numFmtId="0" fontId="4" fillId="0" borderId="55" xfId="0" applyFont="1" applyFill="1" applyBorder="1" applyAlignment="1">
      <alignment horizontal="center" vertical="center"/>
    </xf>
    <xf numFmtId="197" fontId="3" fillId="28" borderId="10" xfId="0" applyNumberFormat="1" applyFont="1" applyFill="1" applyBorder="1" applyAlignment="1">
      <alignment vertical="center"/>
    </xf>
    <xf numFmtId="186" fontId="3" fillId="28" borderId="58" xfId="0" applyNumberFormat="1" applyFont="1" applyFill="1" applyBorder="1" applyAlignment="1">
      <alignment horizontal="right" vertical="center"/>
    </xf>
    <xf numFmtId="210" fontId="2" fillId="24" borderId="34" xfId="34" applyNumberFormat="1" applyFont="1" applyFill="1" applyBorder="1" applyAlignment="1">
      <alignment horizontal="center" vertical="center"/>
    </xf>
    <xf numFmtId="210" fontId="3" fillId="0" borderId="32" xfId="34" applyNumberFormat="1" applyFont="1" applyFill="1" applyBorder="1" applyAlignment="1">
      <alignment vertical="center"/>
    </xf>
    <xf numFmtId="210" fontId="3" fillId="0" borderId="21" xfId="34" applyNumberFormat="1" applyFont="1" applyFill="1" applyBorder="1" applyAlignment="1">
      <alignment vertical="center"/>
    </xf>
    <xf numFmtId="0" fontId="5" fillId="28" borderId="74" xfId="0" applyFont="1" applyFill="1" applyBorder="1" applyAlignment="1">
      <alignment horizontal="right" vertical="center"/>
    </xf>
    <xf numFmtId="0" fontId="5" fillId="28" borderId="25" xfId="0" applyFont="1" applyFill="1" applyBorder="1" applyAlignment="1">
      <alignment horizontal="right" vertical="center"/>
    </xf>
    <xf numFmtId="38" fontId="3" fillId="24" borderId="32" xfId="34" applyFont="1" applyFill="1" applyBorder="1" applyAlignment="1">
      <alignment vertical="center"/>
    </xf>
    <xf numFmtId="0" fontId="0" fillId="24" borderId="10" xfId="0" applyFont="1" applyFill="1" applyBorder="1" applyAlignment="1">
      <alignment horizontal="center" vertical="center"/>
    </xf>
    <xf numFmtId="0" fontId="5" fillId="28" borderId="62" xfId="0" applyFont="1" applyFill="1" applyBorder="1" applyAlignment="1">
      <alignment horizontal="right" vertical="center"/>
    </xf>
    <xf numFmtId="4" fontId="4" fillId="24" borderId="13" xfId="0" applyNumberFormat="1" applyFont="1" applyFill="1" applyBorder="1" applyAlignment="1">
      <alignment horizontal="center" vertical="center"/>
    </xf>
    <xf numFmtId="0" fontId="4" fillId="24" borderId="70" xfId="0" applyFont="1" applyFill="1" applyBorder="1" applyAlignment="1">
      <alignment horizontal="center" vertical="center"/>
    </xf>
    <xf numFmtId="0" fontId="5" fillId="28" borderId="68" xfId="0" applyFont="1" applyFill="1" applyBorder="1" applyAlignment="1">
      <alignment horizontal="right" vertical="center"/>
    </xf>
    <xf numFmtId="4" fontId="4" fillId="24" borderId="35" xfId="0" applyNumberFormat="1" applyFont="1" applyFill="1" applyBorder="1" applyAlignment="1">
      <alignment vertical="center"/>
    </xf>
    <xf numFmtId="0" fontId="4" fillId="24" borderId="34" xfId="0" applyNumberFormat="1" applyFont="1" applyFill="1" applyBorder="1" applyAlignment="1">
      <alignment horizontal="center" vertical="center"/>
    </xf>
    <xf numFmtId="197" fontId="3" fillId="24" borderId="34" xfId="0" applyNumberFormat="1" applyFont="1" applyFill="1" applyBorder="1" applyAlignment="1">
      <alignment vertical="center"/>
    </xf>
    <xf numFmtId="4" fontId="4" fillId="24" borderId="17" xfId="0" applyNumberFormat="1" applyFont="1" applyFill="1" applyBorder="1" applyAlignment="1">
      <alignment vertical="center"/>
    </xf>
    <xf numFmtId="0" fontId="4" fillId="24" borderId="11" xfId="0" applyNumberFormat="1" applyFont="1" applyFill="1" applyBorder="1" applyAlignment="1">
      <alignment horizontal="center" vertical="center"/>
    </xf>
    <xf numFmtId="197" fontId="3" fillId="24" borderId="10" xfId="0" applyNumberFormat="1" applyFont="1" applyFill="1" applyBorder="1" applyAlignment="1">
      <alignment horizontal="right" vertical="center"/>
    </xf>
    <xf numFmtId="197" fontId="0" fillId="0" borderId="0" xfId="0" applyNumberFormat="1" applyFill="1" applyAlignment="1">
      <alignment vertical="center"/>
    </xf>
    <xf numFmtId="4" fontId="4" fillId="24" borderId="23" xfId="0" applyNumberFormat="1" applyFont="1" applyFill="1" applyBorder="1" applyAlignment="1">
      <alignment vertical="center"/>
    </xf>
    <xf numFmtId="0" fontId="0" fillId="24" borderId="21" xfId="0" applyFont="1" applyFill="1" applyBorder="1" applyAlignment="1">
      <alignment horizontal="center" vertical="center" shrinkToFit="1"/>
    </xf>
    <xf numFmtId="0" fontId="0" fillId="24" borderId="32" xfId="0" applyFont="1" applyFill="1" applyBorder="1" applyAlignment="1">
      <alignment horizontal="center" vertical="center" shrinkToFit="1"/>
    </xf>
    <xf numFmtId="224" fontId="7" fillId="24" borderId="32" xfId="0" applyNumberFormat="1" applyFont="1" applyFill="1" applyBorder="1" applyAlignment="1">
      <alignment vertical="center" wrapText="1"/>
    </xf>
    <xf numFmtId="224" fontId="5" fillId="0" borderId="15" xfId="0" applyNumberFormat="1" applyFont="1" applyFill="1" applyBorder="1" applyAlignment="1">
      <alignment vertical="center" wrapText="1"/>
    </xf>
    <xf numFmtId="205" fontId="3" fillId="0" borderId="34" xfId="34" applyNumberFormat="1" applyFont="1" applyFill="1" applyBorder="1" applyAlignment="1">
      <alignment vertical="center"/>
    </xf>
    <xf numFmtId="0" fontId="4" fillId="24" borderId="30" xfId="0" applyFont="1" applyFill="1" applyBorder="1" applyAlignment="1">
      <alignment horizontal="center" vertical="center" shrinkToFit="1"/>
    </xf>
    <xf numFmtId="38" fontId="3" fillId="24" borderId="80" xfId="34" applyFont="1" applyFill="1" applyBorder="1" applyAlignment="1">
      <alignment horizontal="right" vertical="center"/>
    </xf>
    <xf numFmtId="38" fontId="3" fillId="24" borderId="14" xfId="34" applyFont="1" applyFill="1" applyBorder="1" applyAlignment="1">
      <alignment horizontal="right" vertical="center"/>
    </xf>
    <xf numFmtId="38" fontId="2" fillId="24" borderId="47" xfId="34" applyFont="1" applyFill="1" applyBorder="1" applyAlignment="1">
      <alignment vertical="center" shrinkToFit="1"/>
    </xf>
    <xf numFmtId="205" fontId="35" fillId="24" borderId="15" xfId="34" applyNumberFormat="1" applyFont="1" applyFill="1" applyBorder="1" applyAlignment="1">
      <alignment horizontal="center" vertical="center"/>
    </xf>
    <xf numFmtId="38" fontId="5" fillId="0" borderId="81" xfId="34" applyFont="1" applyFill="1" applyBorder="1" applyAlignment="1">
      <alignment horizontal="center" vertical="center" wrapText="1" shrinkToFit="1"/>
    </xf>
    <xf numFmtId="205" fontId="3" fillId="24" borderId="82" xfId="34" applyNumberFormat="1" applyFont="1" applyFill="1" applyBorder="1" applyAlignment="1">
      <alignment horizontal="right" vertical="center"/>
    </xf>
    <xf numFmtId="205" fontId="3" fillId="24" borderId="83" xfId="34" applyNumberFormat="1" applyFont="1" applyFill="1" applyBorder="1" applyAlignment="1">
      <alignment horizontal="right" vertical="center"/>
    </xf>
    <xf numFmtId="205" fontId="3" fillId="0" borderId="83" xfId="34" applyNumberFormat="1" applyFont="1" applyFill="1" applyBorder="1" applyAlignment="1">
      <alignment horizontal="right" vertical="center"/>
    </xf>
    <xf numFmtId="205" fontId="3" fillId="24" borderId="84" xfId="34" applyNumberFormat="1" applyFont="1" applyFill="1" applyBorder="1" applyAlignment="1">
      <alignment horizontal="right" vertical="center"/>
    </xf>
    <xf numFmtId="205" fontId="3" fillId="0" borderId="82" xfId="34" applyNumberFormat="1" applyFont="1" applyFill="1" applyBorder="1" applyAlignment="1">
      <alignment horizontal="right" vertical="center"/>
    </xf>
    <xf numFmtId="205" fontId="3" fillId="0" borderId="84" xfId="34" applyNumberFormat="1" applyFont="1" applyFill="1" applyBorder="1" applyAlignment="1">
      <alignment horizontal="right" vertical="center"/>
    </xf>
    <xf numFmtId="205" fontId="3" fillId="0" borderId="84" xfId="34" applyNumberFormat="1" applyFont="1" applyFill="1" applyBorder="1" applyAlignment="1">
      <alignment vertical="center"/>
    </xf>
    <xf numFmtId="205" fontId="3" fillId="24" borderId="85" xfId="34" applyNumberFormat="1" applyFont="1" applyFill="1" applyBorder="1" applyAlignment="1">
      <alignment vertical="center"/>
    </xf>
    <xf numFmtId="205" fontId="3" fillId="24" borderId="81" xfId="34" applyNumberFormat="1" applyFont="1" applyFill="1" applyBorder="1" applyAlignment="1">
      <alignment horizontal="right" vertical="center"/>
    </xf>
    <xf numFmtId="0" fontId="2" fillId="24" borderId="22" xfId="0" applyFont="1" applyFill="1" applyBorder="1" applyAlignment="1">
      <alignment horizontal="center" vertical="center"/>
    </xf>
    <xf numFmtId="0" fontId="2" fillId="24" borderId="47" xfId="0" applyFont="1" applyFill="1" applyBorder="1" applyAlignment="1">
      <alignment horizontal="center" vertical="center"/>
    </xf>
    <xf numFmtId="194" fontId="4" fillId="0" borderId="20" xfId="28" applyNumberFormat="1" applyFont="1" applyFill="1" applyBorder="1" applyAlignment="1">
      <alignment horizontal="center" vertical="center" wrapText="1"/>
    </xf>
    <xf numFmtId="180" fontId="3" fillId="0" borderId="86" xfId="0" applyNumberFormat="1" applyFont="1" applyFill="1" applyBorder="1" applyAlignment="1">
      <alignment horizontal="left" vertical="center"/>
    </xf>
    <xf numFmtId="0" fontId="3" fillId="24" borderId="48" xfId="0" applyFont="1" applyFill="1" applyBorder="1" applyAlignment="1">
      <alignment horizontal="left" vertical="center"/>
    </xf>
    <xf numFmtId="180" fontId="3" fillId="24" borderId="86" xfId="0" applyNumberFormat="1" applyFont="1" applyFill="1" applyBorder="1" applyAlignment="1">
      <alignment horizontal="left" vertical="center"/>
    </xf>
    <xf numFmtId="180" fontId="3" fillId="24" borderId="67" xfId="0" applyNumberFormat="1" applyFont="1" applyFill="1" applyBorder="1" applyAlignment="1">
      <alignment horizontal="left" vertical="center"/>
    </xf>
    <xf numFmtId="180" fontId="3" fillId="24" borderId="48" xfId="0" applyNumberFormat="1" applyFont="1" applyFill="1" applyBorder="1" applyAlignment="1">
      <alignment horizontal="left" vertical="center"/>
    </xf>
    <xf numFmtId="205" fontId="0" fillId="0" borderId="0" xfId="0" applyNumberFormat="1" applyFill="1"/>
    <xf numFmtId="210" fontId="0" fillId="0" borderId="0" xfId="0" applyNumberFormat="1" applyFill="1" applyAlignment="1">
      <alignment vertical="center"/>
    </xf>
    <xf numFmtId="194" fontId="0" fillId="0" borderId="0" xfId="0" applyNumberFormat="1" applyFill="1"/>
    <xf numFmtId="0" fontId="5" fillId="24" borderId="74" xfId="0" applyFont="1" applyFill="1" applyBorder="1" applyAlignment="1">
      <alignment horizontal="right" vertical="center"/>
    </xf>
    <xf numFmtId="0" fontId="5" fillId="24" borderId="66" xfId="0" applyFont="1" applyFill="1" applyBorder="1" applyAlignment="1">
      <alignment horizontal="right" vertical="center"/>
    </xf>
    <xf numFmtId="0" fontId="34" fillId="0" borderId="0" xfId="0" applyFont="1" applyFill="1"/>
    <xf numFmtId="187" fontId="3" fillId="24" borderId="10" xfId="0" applyNumberFormat="1" applyFont="1" applyFill="1" applyBorder="1" applyAlignment="1">
      <alignment vertical="center"/>
    </xf>
    <xf numFmtId="205" fontId="3" fillId="0" borderId="65" xfId="34" applyNumberFormat="1" applyFont="1" applyFill="1" applyBorder="1" applyAlignment="1">
      <alignment horizontal="right" vertical="center"/>
    </xf>
    <xf numFmtId="205" fontId="3" fillId="24" borderId="74" xfId="34" applyNumberFormat="1" applyFont="1" applyFill="1" applyBorder="1" applyAlignment="1">
      <alignment vertical="center"/>
    </xf>
    <xf numFmtId="205" fontId="3" fillId="0" borderId="74" xfId="34" applyNumberFormat="1" applyFont="1" applyFill="1" applyBorder="1" applyAlignment="1">
      <alignment vertical="center"/>
    </xf>
    <xf numFmtId="205" fontId="3" fillId="0" borderId="34" xfId="34" applyNumberFormat="1" applyFont="1" applyFill="1" applyBorder="1" applyAlignment="1">
      <alignment vertical="center" wrapText="1"/>
    </xf>
    <xf numFmtId="205" fontId="3" fillId="0" borderId="74" xfId="34" applyNumberFormat="1" applyFont="1" applyFill="1" applyBorder="1" applyAlignment="1">
      <alignment vertical="center" wrapText="1"/>
    </xf>
    <xf numFmtId="205" fontId="3" fillId="0" borderId="22" xfId="34" applyNumberFormat="1" applyFont="1" applyFill="1" applyBorder="1" applyAlignment="1">
      <alignment vertical="center"/>
    </xf>
    <xf numFmtId="205" fontId="3" fillId="0" borderId="23" xfId="34" applyNumberFormat="1" applyFont="1" applyFill="1" applyBorder="1" applyAlignment="1">
      <alignment vertical="center"/>
    </xf>
    <xf numFmtId="205" fontId="3" fillId="0" borderId="21" xfId="34" applyNumberFormat="1" applyFont="1" applyFill="1" applyBorder="1" applyAlignment="1">
      <alignment vertical="center"/>
    </xf>
    <xf numFmtId="205" fontId="3" fillId="0" borderId="24" xfId="34" applyNumberFormat="1" applyFont="1" applyFill="1" applyBorder="1" applyAlignment="1">
      <alignment vertical="center"/>
    </xf>
    <xf numFmtId="205" fontId="3" fillId="0" borderId="25" xfId="34" applyNumberFormat="1" applyFont="1" applyFill="1" applyBorder="1" applyAlignment="1">
      <alignment vertical="center"/>
    </xf>
    <xf numFmtId="205" fontId="3" fillId="0" borderId="26" xfId="34" applyNumberFormat="1" applyFont="1" applyFill="1" applyBorder="1" applyAlignment="1">
      <alignment vertical="center"/>
    </xf>
    <xf numFmtId="205" fontId="3" fillId="24" borderId="23" xfId="34" applyNumberFormat="1" applyFont="1" applyFill="1" applyBorder="1" applyAlignment="1">
      <alignment vertical="center"/>
    </xf>
    <xf numFmtId="205" fontId="3" fillId="24" borderId="22" xfId="34" applyNumberFormat="1" applyFont="1" applyFill="1" applyBorder="1" applyAlignment="1">
      <alignment vertical="center"/>
    </xf>
    <xf numFmtId="205" fontId="3" fillId="24" borderId="21" xfId="34" applyNumberFormat="1" applyFont="1" applyFill="1" applyBorder="1" applyAlignment="1">
      <alignment vertical="center"/>
    </xf>
    <xf numFmtId="205" fontId="3" fillId="24" borderId="24" xfId="34" applyNumberFormat="1" applyFont="1" applyFill="1" applyBorder="1" applyAlignment="1">
      <alignment vertical="center"/>
    </xf>
    <xf numFmtId="205" fontId="3" fillId="24" borderId="25" xfId="34" applyNumberFormat="1" applyFont="1" applyFill="1" applyBorder="1" applyAlignment="1">
      <alignment vertical="center"/>
    </xf>
    <xf numFmtId="205" fontId="3" fillId="24" borderId="26" xfId="34" applyNumberFormat="1" applyFont="1" applyFill="1" applyBorder="1" applyAlignment="1">
      <alignment vertical="center"/>
    </xf>
    <xf numFmtId="205" fontId="2" fillId="0" borderId="22" xfId="34" applyNumberFormat="1" applyFont="1" applyFill="1" applyBorder="1" applyAlignment="1">
      <alignment horizontal="center" vertical="center"/>
    </xf>
    <xf numFmtId="205" fontId="2" fillId="0" borderId="22" xfId="34" applyNumberFormat="1" applyFont="1" applyFill="1" applyBorder="1" applyAlignment="1">
      <alignment horizontal="center" vertical="center" shrinkToFit="1"/>
    </xf>
    <xf numFmtId="205" fontId="3" fillId="24" borderId="24" xfId="34" applyNumberFormat="1" applyFont="1" applyFill="1" applyBorder="1" applyAlignment="1">
      <alignment horizontal="right" vertical="center"/>
    </xf>
    <xf numFmtId="205" fontId="3" fillId="24" borderId="25" xfId="34" applyNumberFormat="1" applyFont="1" applyFill="1" applyBorder="1" applyAlignment="1">
      <alignment horizontal="right" vertical="center"/>
    </xf>
    <xf numFmtId="205" fontId="3" fillId="24" borderId="26" xfId="34" applyNumberFormat="1" applyFont="1" applyFill="1" applyBorder="1" applyAlignment="1">
      <alignment horizontal="right" vertical="center"/>
    </xf>
    <xf numFmtId="205" fontId="3" fillId="24" borderId="23" xfId="34" applyNumberFormat="1" applyFont="1" applyFill="1" applyBorder="1" applyAlignment="1">
      <alignment horizontal="center" vertical="center"/>
    </xf>
    <xf numFmtId="210" fontId="3" fillId="0" borderId="34" xfId="34" applyNumberFormat="1" applyFont="1" applyFill="1" applyBorder="1" applyAlignment="1">
      <alignment vertical="center" wrapText="1"/>
    </xf>
    <xf numFmtId="210" fontId="2" fillId="24" borderId="23" xfId="34" applyNumberFormat="1" applyFont="1" applyFill="1" applyBorder="1" applyAlignment="1">
      <alignment horizontal="center" vertical="center" shrinkToFit="1"/>
    </xf>
    <xf numFmtId="210" fontId="2" fillId="24" borderId="32" xfId="34" applyNumberFormat="1" applyFont="1" applyFill="1" applyBorder="1" applyAlignment="1">
      <alignment horizontal="center" vertical="center" shrinkToFit="1"/>
    </xf>
    <xf numFmtId="210" fontId="2" fillId="0" borderId="34" xfId="34" applyNumberFormat="1" applyFont="1" applyFill="1" applyBorder="1" applyAlignment="1">
      <alignment horizontal="center" vertical="center" shrinkToFit="1"/>
    </xf>
    <xf numFmtId="210" fontId="3" fillId="24" borderId="32" xfId="34" applyNumberFormat="1" applyFont="1" applyFill="1" applyBorder="1" applyAlignment="1">
      <alignment vertical="center" wrapText="1"/>
    </xf>
    <xf numFmtId="210" fontId="5" fillId="24" borderId="22" xfId="34" applyNumberFormat="1" applyFont="1" applyFill="1" applyBorder="1" applyAlignment="1">
      <alignment horizontal="center" vertical="center" shrinkToFit="1"/>
    </xf>
    <xf numFmtId="38" fontId="3" fillId="0" borderId="71" xfId="34" applyFont="1" applyFill="1" applyBorder="1" applyAlignment="1">
      <alignment horizontal="right" vertical="center" shrinkToFit="1"/>
    </xf>
    <xf numFmtId="38" fontId="3" fillId="24" borderId="71" xfId="34" applyFont="1" applyFill="1" applyBorder="1" applyAlignment="1">
      <alignment horizontal="right" vertical="center" shrinkToFit="1"/>
    </xf>
    <xf numFmtId="38" fontId="3" fillId="28" borderId="22" xfId="34" applyFont="1" applyFill="1" applyBorder="1" applyAlignment="1">
      <alignment horizontal="right" vertical="center" shrinkToFit="1"/>
    </xf>
    <xf numFmtId="38" fontId="3" fillId="0" borderId="21" xfId="34" applyFont="1" applyFill="1" applyBorder="1" applyAlignment="1">
      <alignment horizontal="right" vertical="center" shrinkToFit="1"/>
    </xf>
    <xf numFmtId="207" fontId="3" fillId="0" borderId="45" xfId="34" applyNumberFormat="1" applyFont="1" applyFill="1" applyBorder="1" applyAlignment="1">
      <alignment vertical="center"/>
    </xf>
    <xf numFmtId="207" fontId="3" fillId="24" borderId="10" xfId="34" applyNumberFormat="1" applyFont="1" applyFill="1" applyBorder="1" applyAlignment="1">
      <alignment vertical="center"/>
    </xf>
    <xf numFmtId="207" fontId="3" fillId="0" borderId="10" xfId="34" applyNumberFormat="1" applyFont="1" applyFill="1" applyBorder="1" applyAlignment="1">
      <alignment vertical="center"/>
    </xf>
    <xf numFmtId="207" fontId="3" fillId="28" borderId="10" xfId="34" applyNumberFormat="1" applyFont="1" applyFill="1" applyBorder="1" applyAlignment="1">
      <alignment vertical="center"/>
    </xf>
    <xf numFmtId="207" fontId="3" fillId="28" borderId="15" xfId="34" applyNumberFormat="1" applyFont="1" applyFill="1" applyBorder="1" applyAlignment="1">
      <alignment vertical="center"/>
    </xf>
    <xf numFmtId="207" fontId="3" fillId="0" borderId="15" xfId="34" applyNumberFormat="1" applyFont="1" applyFill="1" applyBorder="1" applyAlignment="1">
      <alignment vertical="center"/>
    </xf>
    <xf numFmtId="207" fontId="3" fillId="28" borderId="47" xfId="34" applyNumberFormat="1" applyFont="1" applyFill="1" applyBorder="1" applyAlignment="1">
      <alignment vertical="center"/>
    </xf>
    <xf numFmtId="207" fontId="3" fillId="24" borderId="70" xfId="34" applyNumberFormat="1" applyFont="1" applyFill="1" applyBorder="1" applyAlignment="1">
      <alignment horizontal="right" vertical="center"/>
    </xf>
    <xf numFmtId="207" fontId="3" fillId="24" borderId="87" xfId="34" applyNumberFormat="1" applyFont="1" applyFill="1" applyBorder="1" applyAlignment="1">
      <alignment horizontal="right" vertical="center"/>
    </xf>
    <xf numFmtId="38" fontId="7" fillId="0" borderId="0" xfId="34" applyFont="1" applyFill="1" applyBorder="1"/>
    <xf numFmtId="38" fontId="7" fillId="0" borderId="0" xfId="34" applyFont="1" applyFill="1"/>
    <xf numFmtId="38" fontId="4" fillId="0" borderId="27" xfId="34" applyFont="1" applyFill="1" applyBorder="1" applyAlignment="1">
      <alignment horizontal="center" vertical="center" wrapText="1"/>
    </xf>
    <xf numFmtId="197" fontId="3" fillId="0" borderId="41" xfId="34" applyNumberFormat="1" applyFont="1" applyFill="1" applyBorder="1" applyAlignment="1">
      <alignment vertical="center"/>
    </xf>
    <xf numFmtId="197" fontId="3" fillId="24" borderId="41" xfId="34" applyNumberFormat="1" applyFont="1" applyFill="1" applyBorder="1" applyAlignment="1">
      <alignment vertical="center"/>
    </xf>
    <xf numFmtId="197" fontId="3" fillId="24" borderId="58" xfId="34" applyNumberFormat="1" applyFont="1" applyFill="1" applyBorder="1" applyAlignment="1">
      <alignment vertical="center"/>
    </xf>
    <xf numFmtId="197" fontId="3" fillId="0" borderId="58" xfId="34" applyNumberFormat="1" applyFont="1" applyFill="1" applyBorder="1" applyAlignment="1">
      <alignment vertical="center"/>
    </xf>
    <xf numFmtId="197" fontId="3" fillId="24" borderId="60" xfId="34" applyNumberFormat="1" applyFont="1" applyFill="1" applyBorder="1" applyAlignment="1">
      <alignment vertical="center"/>
    </xf>
    <xf numFmtId="197" fontId="3" fillId="28" borderId="41" xfId="34" applyNumberFormat="1" applyFont="1" applyFill="1" applyBorder="1" applyAlignment="1">
      <alignment vertical="center"/>
    </xf>
    <xf numFmtId="197" fontId="3" fillId="24" borderId="68" xfId="34" applyNumberFormat="1" applyFont="1" applyFill="1" applyBorder="1" applyAlignment="1">
      <alignment horizontal="right" vertical="center"/>
    </xf>
    <xf numFmtId="197" fontId="3" fillId="24" borderId="88" xfId="34" applyNumberFormat="1" applyFont="1" applyFill="1" applyBorder="1" applyAlignment="1">
      <alignment horizontal="right" vertical="center"/>
    </xf>
    <xf numFmtId="0" fontId="35" fillId="24" borderId="22" xfId="0" applyFont="1" applyFill="1" applyBorder="1" applyAlignment="1">
      <alignment vertical="center" wrapText="1"/>
    </xf>
    <xf numFmtId="180" fontId="3" fillId="0" borderId="33" xfId="0" applyNumberFormat="1" applyFont="1" applyFill="1" applyBorder="1" applyAlignment="1">
      <alignment horizontal="right" vertical="center" wrapText="1"/>
    </xf>
    <xf numFmtId="0" fontId="0" fillId="0" borderId="0" xfId="0" applyFont="1" applyFill="1" applyBorder="1" applyAlignment="1"/>
    <xf numFmtId="0" fontId="3" fillId="24" borderId="38" xfId="0" applyFont="1" applyFill="1" applyBorder="1" applyAlignment="1">
      <alignment horizontal="center" vertical="center"/>
    </xf>
    <xf numFmtId="180" fontId="3" fillId="24" borderId="31" xfId="0" applyNumberFormat="1" applyFont="1" applyFill="1" applyBorder="1" applyAlignment="1">
      <alignment horizontal="left" vertical="center"/>
    </xf>
    <xf numFmtId="180" fontId="3" fillId="24" borderId="89" xfId="0" applyNumberFormat="1" applyFont="1" applyFill="1" applyBorder="1" applyAlignment="1">
      <alignment horizontal="left" vertical="center"/>
    </xf>
    <xf numFmtId="180" fontId="3" fillId="24" borderId="42" xfId="0" applyNumberFormat="1" applyFont="1" applyFill="1" applyBorder="1" applyAlignment="1">
      <alignment horizontal="left" vertical="center"/>
    </xf>
    <xf numFmtId="180" fontId="3" fillId="24" borderId="90" xfId="0" applyNumberFormat="1" applyFont="1" applyFill="1" applyBorder="1" applyAlignment="1">
      <alignment horizontal="left" vertical="center"/>
    </xf>
    <xf numFmtId="180" fontId="3" fillId="0" borderId="42" xfId="0" applyNumberFormat="1" applyFont="1" applyFill="1" applyBorder="1" applyAlignment="1">
      <alignment horizontal="left" vertical="center"/>
    </xf>
    <xf numFmtId="180" fontId="3" fillId="0" borderId="48" xfId="0" applyNumberFormat="1" applyFont="1" applyFill="1" applyBorder="1" applyAlignment="1">
      <alignment horizontal="left" vertical="center"/>
    </xf>
    <xf numFmtId="180" fontId="3" fillId="24" borderId="91" xfId="0" applyNumberFormat="1" applyFont="1" applyFill="1" applyBorder="1" applyAlignment="1">
      <alignment horizontal="left" vertical="center"/>
    </xf>
    <xf numFmtId="0" fontId="4" fillId="0" borderId="0" xfId="0" applyFont="1" applyFill="1" applyBorder="1" applyAlignment="1">
      <alignment horizontal="left"/>
    </xf>
    <xf numFmtId="0" fontId="4" fillId="0" borderId="0" xfId="0" applyFont="1" applyFill="1" applyAlignment="1">
      <alignment horizontal="left"/>
    </xf>
    <xf numFmtId="180" fontId="2" fillId="0" borderId="51" xfId="0" applyNumberFormat="1" applyFont="1" applyFill="1" applyBorder="1" applyAlignment="1">
      <alignment horizontal="left" vertical="center" wrapText="1"/>
    </xf>
    <xf numFmtId="0" fontId="7" fillId="0" borderId="64" xfId="0" applyFont="1" applyFill="1" applyBorder="1" applyAlignment="1">
      <alignment horizontal="center" vertical="center"/>
    </xf>
    <xf numFmtId="0" fontId="3" fillId="0" borderId="10" xfId="0" applyFont="1" applyFill="1" applyBorder="1" applyAlignment="1">
      <alignment horizontal="center"/>
    </xf>
    <xf numFmtId="0" fontId="4" fillId="0" borderId="61" xfId="0" applyFont="1" applyFill="1" applyBorder="1" applyAlignment="1">
      <alignment horizontal="center" vertical="center"/>
    </xf>
    <xf numFmtId="0" fontId="4" fillId="24" borderId="61" xfId="0" applyFont="1" applyFill="1" applyBorder="1" applyAlignment="1">
      <alignment horizontal="center" vertical="center"/>
    </xf>
    <xf numFmtId="0" fontId="4" fillId="24" borderId="13" xfId="0" applyFont="1" applyFill="1" applyBorder="1" applyAlignment="1">
      <alignment horizontal="center" vertical="center"/>
    </xf>
    <xf numFmtId="0" fontId="4" fillId="0" borderId="13" xfId="0" applyFont="1" applyFill="1" applyBorder="1" applyAlignment="1">
      <alignment horizontal="center" vertical="center"/>
    </xf>
    <xf numFmtId="0" fontId="0" fillId="0" borderId="41" xfId="0" applyFill="1" applyBorder="1" applyAlignment="1">
      <alignment vertical="center"/>
    </xf>
    <xf numFmtId="0" fontId="6" fillId="0" borderId="41" xfId="0" applyFont="1" applyFill="1" applyBorder="1" applyAlignment="1">
      <alignment horizontal="center" vertical="center"/>
    </xf>
    <xf numFmtId="208" fontId="0" fillId="0" borderId="0" xfId="0" applyNumberFormat="1" applyFill="1"/>
    <xf numFmtId="208" fontId="4" fillId="0" borderId="20" xfId="0" applyNumberFormat="1" applyFont="1" applyFill="1" applyBorder="1" applyAlignment="1">
      <alignment horizontal="center" vertical="center" wrapText="1"/>
    </xf>
    <xf numFmtId="208" fontId="4" fillId="0" borderId="20" xfId="35" applyNumberFormat="1" applyFont="1" applyFill="1" applyBorder="1" applyAlignment="1">
      <alignment horizontal="center" vertical="center" wrapText="1" shrinkToFit="1"/>
    </xf>
    <xf numFmtId="208" fontId="4" fillId="0" borderId="20" xfId="35" applyNumberFormat="1" applyFont="1" applyFill="1" applyBorder="1" applyAlignment="1">
      <alignment horizontal="center" vertical="center" wrapText="1"/>
    </xf>
    <xf numFmtId="208" fontId="2" fillId="0" borderId="20" xfId="0" applyNumberFormat="1" applyFont="1" applyFill="1" applyBorder="1" applyAlignment="1">
      <alignment horizontal="center" vertical="center" wrapText="1"/>
    </xf>
    <xf numFmtId="208" fontId="4" fillId="0" borderId="27" xfId="0" applyNumberFormat="1" applyFont="1" applyFill="1" applyBorder="1" applyAlignment="1">
      <alignment horizontal="center" vertical="center"/>
    </xf>
    <xf numFmtId="0" fontId="4" fillId="0" borderId="112" xfId="0" applyFont="1" applyFill="1" applyBorder="1" applyAlignment="1">
      <alignment horizontal="center" vertical="center"/>
    </xf>
    <xf numFmtId="208" fontId="3" fillId="0" borderId="45" xfId="35" applyNumberFormat="1" applyFont="1" applyFill="1" applyBorder="1" applyAlignment="1">
      <alignment horizontal="center" vertical="center"/>
    </xf>
    <xf numFmtId="208" fontId="3" fillId="0" borderId="45" xfId="35" applyNumberFormat="1" applyFont="1" applyFill="1" applyBorder="1" applyAlignment="1">
      <alignment horizontal="right" vertical="center"/>
    </xf>
    <xf numFmtId="208" fontId="3" fillId="0" borderId="45" xfId="0" applyNumberFormat="1" applyFont="1" applyFill="1" applyBorder="1" applyAlignment="1">
      <alignment horizontal="right" vertical="center"/>
    </xf>
    <xf numFmtId="208" fontId="4" fillId="0" borderId="54" xfId="0" applyNumberFormat="1" applyFont="1" applyFill="1" applyBorder="1" applyAlignment="1">
      <alignment vertical="center" wrapText="1"/>
    </xf>
    <xf numFmtId="208" fontId="0" fillId="0" borderId="0" xfId="0" applyNumberFormat="1" applyFill="1" applyAlignment="1">
      <alignment vertical="center"/>
    </xf>
    <xf numFmtId="208" fontId="3" fillId="24" borderId="22" xfId="35" applyNumberFormat="1" applyFont="1" applyFill="1" applyBorder="1" applyAlignment="1">
      <alignment horizontal="center" vertical="center"/>
    </xf>
    <xf numFmtId="208" fontId="3" fillId="24" borderId="22" xfId="35" applyNumberFormat="1" applyFont="1" applyFill="1" applyBorder="1" applyAlignment="1">
      <alignment horizontal="right" vertical="center"/>
    </xf>
    <xf numFmtId="208" fontId="3" fillId="24" borderId="31" xfId="35" applyNumberFormat="1" applyFont="1" applyFill="1" applyBorder="1" applyAlignment="1">
      <alignment horizontal="center" vertical="center"/>
    </xf>
    <xf numFmtId="208" fontId="2" fillId="24" borderId="24" xfId="0" applyNumberFormat="1" applyFont="1" applyFill="1" applyBorder="1" applyAlignment="1">
      <alignment vertical="center" wrapText="1"/>
    </xf>
    <xf numFmtId="208" fontId="39" fillId="24" borderId="25" xfId="0" applyNumberFormat="1" applyFont="1" applyFill="1" applyBorder="1" applyAlignment="1">
      <alignment vertical="center" wrapText="1"/>
    </xf>
    <xf numFmtId="208" fontId="39" fillId="24" borderId="26" xfId="0" applyNumberFormat="1" applyFont="1" applyFill="1" applyBorder="1" applyAlignment="1">
      <alignment vertical="center" wrapText="1"/>
    </xf>
    <xf numFmtId="208" fontId="3" fillId="24" borderId="10" xfId="0" applyNumberFormat="1" applyFont="1" applyFill="1" applyBorder="1" applyAlignment="1">
      <alignment horizontal="center" vertical="center"/>
    </xf>
    <xf numFmtId="208" fontId="3" fillId="24" borderId="10" xfId="0" applyNumberFormat="1" applyFont="1" applyFill="1" applyBorder="1" applyAlignment="1">
      <alignment horizontal="right" vertical="center"/>
    </xf>
    <xf numFmtId="208" fontId="3" fillId="24" borderId="10" xfId="35" applyNumberFormat="1" applyFont="1" applyFill="1" applyBorder="1" applyAlignment="1">
      <alignment horizontal="right" vertical="center"/>
    </xf>
    <xf numFmtId="208" fontId="39" fillId="24" borderId="68" xfId="0" applyNumberFormat="1" applyFont="1" applyFill="1" applyBorder="1" applyAlignment="1">
      <alignment vertical="center" wrapText="1"/>
    </xf>
    <xf numFmtId="208" fontId="3" fillId="0" borderId="22" xfId="35" applyNumberFormat="1" applyFont="1" applyFill="1" applyBorder="1" applyAlignment="1">
      <alignment horizontal="right" vertical="center"/>
    </xf>
    <xf numFmtId="208" fontId="3" fillId="0" borderId="22" xfId="35" applyNumberFormat="1" applyFont="1" applyFill="1" applyBorder="1" applyAlignment="1">
      <alignment horizontal="center" vertical="center"/>
    </xf>
    <xf numFmtId="208" fontId="3" fillId="0" borderId="22" xfId="0" applyNumberFormat="1" applyFont="1" applyFill="1" applyBorder="1" applyAlignment="1">
      <alignment horizontal="right" vertical="center"/>
    </xf>
    <xf numFmtId="208" fontId="35" fillId="0" borderId="24" xfId="0" applyNumberFormat="1" applyFont="1" applyFill="1" applyBorder="1" applyAlignment="1">
      <alignment vertical="center" wrapText="1"/>
    </xf>
    <xf numFmtId="208" fontId="3" fillId="0" borderId="32" xfId="35" applyNumberFormat="1" applyFont="1" applyFill="1" applyBorder="1" applyAlignment="1">
      <alignment horizontal="center" vertical="center"/>
    </xf>
    <xf numFmtId="208" fontId="3" fillId="0" borderId="23" xfId="35" applyNumberFormat="1" applyFont="1" applyFill="1" applyBorder="1" applyAlignment="1">
      <alignment horizontal="right" vertical="center"/>
    </xf>
    <xf numFmtId="197" fontId="3" fillId="0" borderId="23" xfId="35" applyNumberFormat="1" applyFont="1" applyFill="1" applyBorder="1" applyAlignment="1">
      <alignment horizontal="right" vertical="center"/>
    </xf>
    <xf numFmtId="208" fontId="3" fillId="0" borderId="23" xfId="0" applyNumberFormat="1" applyFont="1" applyFill="1" applyBorder="1" applyAlignment="1">
      <alignment horizontal="right" vertical="center"/>
    </xf>
    <xf numFmtId="208" fontId="39" fillId="0" borderId="25" xfId="0" applyNumberFormat="1" applyFont="1" applyFill="1" applyBorder="1" applyAlignment="1">
      <alignment vertical="center" wrapText="1"/>
    </xf>
    <xf numFmtId="208" fontId="39" fillId="0" borderId="74" xfId="0" applyNumberFormat="1" applyFont="1" applyFill="1" applyBorder="1" applyAlignment="1">
      <alignment vertical="center" wrapText="1"/>
    </xf>
    <xf numFmtId="208" fontId="35" fillId="0" borderId="25" xfId="0" applyNumberFormat="1" applyFont="1" applyFill="1" applyBorder="1" applyAlignment="1">
      <alignment vertical="center" wrapText="1"/>
    </xf>
    <xf numFmtId="208" fontId="3" fillId="0" borderId="21" xfId="35" applyNumberFormat="1" applyFont="1" applyFill="1" applyBorder="1" applyAlignment="1">
      <alignment horizontal="right" vertical="center"/>
    </xf>
    <xf numFmtId="208" fontId="3" fillId="0" borderId="21" xfId="0" applyNumberFormat="1" applyFont="1" applyFill="1" applyBorder="1" applyAlignment="1">
      <alignment horizontal="right" vertical="center"/>
    </xf>
    <xf numFmtId="208" fontId="3" fillId="0" borderId="10" xfId="0" applyNumberFormat="1" applyFont="1" applyFill="1" applyBorder="1" applyAlignment="1">
      <alignment horizontal="center" vertical="center"/>
    </xf>
    <xf numFmtId="208" fontId="3" fillId="0" borderId="15" xfId="35" applyNumberFormat="1" applyFont="1" applyFill="1" applyBorder="1" applyAlignment="1">
      <alignment horizontal="right" vertical="center"/>
    </xf>
    <xf numFmtId="208" fontId="3" fillId="0" borderId="15" xfId="0" applyNumberFormat="1" applyFont="1" applyFill="1" applyBorder="1" applyAlignment="1">
      <alignment horizontal="center" vertical="center"/>
    </xf>
    <xf numFmtId="197" fontId="3" fillId="0" borderId="10" xfId="35" applyNumberFormat="1" applyFont="1" applyFill="1" applyBorder="1" applyAlignment="1">
      <alignment horizontal="right" vertical="center"/>
    </xf>
    <xf numFmtId="208" fontId="3" fillId="0" borderId="10" xfId="35" applyNumberFormat="1" applyFont="1" applyFill="1" applyBorder="1" applyAlignment="1">
      <alignment horizontal="right" vertical="center"/>
    </xf>
    <xf numFmtId="208" fontId="39" fillId="0" borderId="58" xfId="0" applyNumberFormat="1" applyFont="1" applyFill="1" applyBorder="1" applyAlignment="1">
      <alignment vertical="center" wrapText="1"/>
    </xf>
    <xf numFmtId="208" fontId="3" fillId="24" borderId="55" xfId="35" applyNumberFormat="1" applyFont="1" applyFill="1" applyBorder="1" applyAlignment="1">
      <alignment horizontal="right" vertical="center"/>
    </xf>
    <xf numFmtId="208" fontId="3" fillId="24" borderId="32" xfId="35" applyNumberFormat="1" applyFont="1" applyFill="1" applyBorder="1" applyAlignment="1">
      <alignment horizontal="right" vertical="center"/>
    </xf>
    <xf numFmtId="208" fontId="3" fillId="24" borderId="32" xfId="35" applyNumberFormat="1" applyFont="1" applyFill="1" applyBorder="1" applyAlignment="1">
      <alignment horizontal="center" vertical="center"/>
    </xf>
    <xf numFmtId="208" fontId="4" fillId="24" borderId="24" xfId="0" applyNumberFormat="1" applyFont="1" applyFill="1" applyBorder="1" applyAlignment="1">
      <alignment vertical="center" wrapText="1"/>
    </xf>
    <xf numFmtId="208" fontId="3" fillId="24" borderId="30" xfId="35" applyNumberFormat="1" applyFont="1" applyFill="1" applyBorder="1" applyAlignment="1">
      <alignment horizontal="right" vertical="center"/>
    </xf>
    <xf numFmtId="208" fontId="4" fillId="24" borderId="25" xfId="0" applyNumberFormat="1" applyFont="1" applyFill="1" applyBorder="1" applyAlignment="1">
      <alignment vertical="center" wrapText="1"/>
    </xf>
    <xf numFmtId="208" fontId="3" fillId="24" borderId="11" xfId="35" applyNumberFormat="1" applyFont="1" applyFill="1" applyBorder="1" applyAlignment="1">
      <alignment horizontal="center" vertical="center"/>
    </xf>
    <xf numFmtId="208" fontId="3" fillId="24" borderId="39" xfId="35" applyNumberFormat="1" applyFont="1" applyFill="1" applyBorder="1" applyAlignment="1">
      <alignment horizontal="right" vertical="center"/>
    </xf>
    <xf numFmtId="208" fontId="4" fillId="24" borderId="26" xfId="0" applyNumberFormat="1" applyFont="1" applyFill="1" applyBorder="1" applyAlignment="1">
      <alignment vertical="center" wrapText="1"/>
    </xf>
    <xf numFmtId="208" fontId="3" fillId="24" borderId="15" xfId="0" applyNumberFormat="1" applyFont="1" applyFill="1" applyBorder="1" applyAlignment="1">
      <alignment horizontal="center" vertical="center"/>
    </xf>
    <xf numFmtId="208" fontId="3" fillId="24" borderId="15" xfId="35" applyNumberFormat="1" applyFont="1" applyFill="1" applyBorder="1" applyAlignment="1">
      <alignment horizontal="right" vertical="center"/>
    </xf>
    <xf numFmtId="208" fontId="4" fillId="24" borderId="58" xfId="0" applyNumberFormat="1" applyFont="1" applyFill="1" applyBorder="1" applyAlignment="1">
      <alignment vertical="center" wrapText="1"/>
    </xf>
    <xf numFmtId="208" fontId="3" fillId="0" borderId="10" xfId="35" applyNumberFormat="1" applyFont="1" applyFill="1" applyBorder="1" applyAlignment="1">
      <alignment horizontal="center" vertical="center"/>
    </xf>
    <xf numFmtId="208" fontId="4" fillId="0" borderId="41" xfId="0" applyNumberFormat="1" applyFont="1" applyFill="1" applyBorder="1" applyAlignment="1">
      <alignment vertical="center" shrinkToFit="1"/>
    </xf>
    <xf numFmtId="208" fontId="39" fillId="24" borderId="62" xfId="0" applyNumberFormat="1" applyFont="1" applyFill="1" applyBorder="1" applyAlignment="1">
      <alignment vertical="center" wrapText="1"/>
    </xf>
    <xf numFmtId="208" fontId="39" fillId="0" borderId="24" xfId="0" applyNumberFormat="1" applyFont="1" applyFill="1" applyBorder="1" applyAlignment="1">
      <alignment vertical="center" wrapText="1"/>
    </xf>
    <xf numFmtId="208" fontId="4" fillId="0" borderId="32" xfId="0" applyNumberFormat="1" applyFont="1" applyFill="1" applyBorder="1" applyAlignment="1">
      <alignment horizontal="center" vertical="center"/>
    </xf>
    <xf numFmtId="208" fontId="3" fillId="0" borderId="32" xfId="35" applyNumberFormat="1" applyFont="1" applyFill="1" applyBorder="1" applyAlignment="1">
      <alignment horizontal="right" vertical="center"/>
    </xf>
    <xf numFmtId="208" fontId="3" fillId="0" borderId="32" xfId="0" applyNumberFormat="1" applyFont="1" applyFill="1" applyBorder="1" applyAlignment="1">
      <alignment horizontal="right" vertical="center"/>
    </xf>
    <xf numFmtId="208" fontId="39" fillId="0" borderId="26" xfId="0" applyNumberFormat="1" applyFont="1" applyFill="1" applyBorder="1" applyAlignment="1">
      <alignment vertical="center" wrapText="1"/>
    </xf>
    <xf numFmtId="208" fontId="3" fillId="24" borderId="10" xfId="35" applyNumberFormat="1" applyFont="1" applyFill="1" applyBorder="1" applyAlignment="1">
      <alignment horizontal="center" vertical="center"/>
    </xf>
    <xf numFmtId="208" fontId="3" fillId="28" borderId="10" xfId="35" applyNumberFormat="1" applyFont="1" applyFill="1" applyBorder="1" applyAlignment="1">
      <alignment horizontal="center" vertical="center"/>
    </xf>
    <xf numFmtId="208" fontId="3" fillId="28" borderId="10" xfId="35" applyNumberFormat="1" applyFont="1" applyFill="1" applyBorder="1" applyAlignment="1">
      <alignment horizontal="right" vertical="center"/>
    </xf>
    <xf numFmtId="208" fontId="4" fillId="24" borderId="41" xfId="0" applyNumberFormat="1" applyFont="1" applyFill="1" applyBorder="1" applyAlignment="1">
      <alignment vertical="center" wrapText="1"/>
    </xf>
    <xf numFmtId="208" fontId="3" fillId="0" borderId="22" xfId="0" applyNumberFormat="1" applyFont="1" applyFill="1" applyBorder="1" applyAlignment="1">
      <alignment horizontal="center" vertical="center"/>
    </xf>
    <xf numFmtId="208" fontId="3" fillId="0" borderId="21" xfId="35" applyNumberFormat="1" applyFont="1" applyFill="1" applyBorder="1" applyAlignment="1">
      <alignment horizontal="center" vertical="center"/>
    </xf>
    <xf numFmtId="208" fontId="39" fillId="0" borderId="68" xfId="0" applyNumberFormat="1" applyFont="1" applyFill="1" applyBorder="1" applyAlignment="1">
      <alignment vertical="center" wrapText="1"/>
    </xf>
    <xf numFmtId="208" fontId="3" fillId="24" borderId="22" xfId="0" applyNumberFormat="1" applyFont="1" applyFill="1" applyBorder="1" applyAlignment="1">
      <alignment horizontal="center" vertical="center"/>
    </xf>
    <xf numFmtId="208" fontId="3" fillId="24" borderId="22" xfId="0" applyNumberFormat="1" applyFont="1" applyFill="1" applyBorder="1" applyAlignment="1">
      <alignment horizontal="right" vertical="center"/>
    </xf>
    <xf numFmtId="208" fontId="39" fillId="24" borderId="24" xfId="0" applyNumberFormat="1" applyFont="1" applyFill="1" applyBorder="1" applyAlignment="1">
      <alignment vertical="center" wrapText="1" shrinkToFit="1"/>
    </xf>
    <xf numFmtId="208" fontId="3" fillId="24" borderId="21" xfId="35" applyNumberFormat="1" applyFont="1" applyFill="1" applyBorder="1" applyAlignment="1">
      <alignment horizontal="center" vertical="center"/>
    </xf>
    <xf numFmtId="208" fontId="3" fillId="24" borderId="21" xfId="35" applyNumberFormat="1" applyFont="1" applyFill="1" applyBorder="1" applyAlignment="1">
      <alignment horizontal="right" vertical="center"/>
    </xf>
    <xf numFmtId="208" fontId="3" fillId="0" borderId="55" xfId="35" applyNumberFormat="1" applyFont="1" applyFill="1" applyBorder="1" applyAlignment="1">
      <alignment horizontal="right" vertical="center"/>
    </xf>
    <xf numFmtId="208" fontId="4" fillId="0" borderId="24" xfId="0" applyNumberFormat="1" applyFont="1" applyFill="1" applyBorder="1" applyAlignment="1">
      <alignment vertical="center" wrapText="1"/>
    </xf>
    <xf numFmtId="208" fontId="3" fillId="0" borderId="30" xfId="35" applyNumberFormat="1" applyFont="1" applyFill="1" applyBorder="1" applyAlignment="1">
      <alignment horizontal="right" vertical="center"/>
    </xf>
    <xf numFmtId="208" fontId="3" fillId="0" borderId="39" xfId="35" applyNumberFormat="1" applyFont="1" applyFill="1" applyBorder="1" applyAlignment="1">
      <alignment horizontal="right" vertical="center"/>
    </xf>
    <xf numFmtId="0" fontId="4" fillId="28" borderId="15" xfId="0" applyFont="1" applyFill="1" applyBorder="1" applyAlignment="1">
      <alignment horizontal="center" vertical="center"/>
    </xf>
    <xf numFmtId="208" fontId="3" fillId="28" borderId="15" xfId="35" applyNumberFormat="1" applyFont="1" applyFill="1" applyBorder="1" applyAlignment="1">
      <alignment horizontal="center" vertical="center"/>
    </xf>
    <xf numFmtId="208" fontId="3" fillId="28" borderId="15" xfId="35" applyNumberFormat="1" applyFont="1" applyFill="1" applyBorder="1" applyAlignment="1">
      <alignment horizontal="right" vertical="center"/>
    </xf>
    <xf numFmtId="208" fontId="39" fillId="28" borderId="58" xfId="0" applyNumberFormat="1" applyFont="1" applyFill="1" applyBorder="1" applyAlignment="1">
      <alignment vertical="center" wrapText="1"/>
    </xf>
    <xf numFmtId="0" fontId="4" fillId="28" borderId="14" xfId="0" applyFont="1" applyFill="1" applyBorder="1" applyAlignment="1">
      <alignment horizontal="center" vertical="center"/>
    </xf>
    <xf numFmtId="208" fontId="39" fillId="28" borderId="25" xfId="0" applyNumberFormat="1" applyFont="1" applyFill="1" applyBorder="1" applyAlignment="1">
      <alignment vertical="center" wrapText="1"/>
    </xf>
    <xf numFmtId="0" fontId="4" fillId="28" borderId="32" xfId="0" applyFont="1" applyFill="1" applyBorder="1" applyAlignment="1">
      <alignment horizontal="center" vertical="center"/>
    </xf>
    <xf numFmtId="208" fontId="39" fillId="28" borderId="26" xfId="0" applyNumberFormat="1" applyFont="1" applyFill="1" applyBorder="1" applyAlignment="1">
      <alignment vertical="center" wrapText="1"/>
    </xf>
    <xf numFmtId="208" fontId="39" fillId="28" borderId="68" xfId="0" applyNumberFormat="1" applyFont="1" applyFill="1" applyBorder="1" applyAlignment="1">
      <alignment vertical="center" wrapText="1"/>
    </xf>
    <xf numFmtId="208" fontId="3" fillId="0" borderId="23" xfId="35" applyNumberFormat="1" applyFont="1" applyFill="1" applyBorder="1" applyAlignment="1">
      <alignment horizontal="center" vertical="center"/>
    </xf>
    <xf numFmtId="208" fontId="4" fillId="0" borderId="25" xfId="0" applyNumberFormat="1" applyFont="1" applyFill="1" applyBorder="1" applyAlignment="1">
      <alignment vertical="center" wrapText="1"/>
    </xf>
    <xf numFmtId="208" fontId="4" fillId="0" borderId="26" xfId="0" applyNumberFormat="1" applyFont="1" applyFill="1" applyBorder="1" applyAlignment="1">
      <alignment vertical="center" wrapText="1"/>
    </xf>
    <xf numFmtId="208" fontId="4" fillId="0" borderId="68" xfId="0" applyNumberFormat="1" applyFont="1" applyFill="1" applyBorder="1" applyAlignment="1">
      <alignment vertical="center" wrapText="1"/>
    </xf>
    <xf numFmtId="208" fontId="4" fillId="24" borderId="74" xfId="0" applyNumberFormat="1" applyFont="1" applyFill="1" applyBorder="1" applyAlignment="1">
      <alignment vertical="center" wrapText="1"/>
    </xf>
    <xf numFmtId="208" fontId="3" fillId="24" borderId="23" xfId="35" applyNumberFormat="1" applyFont="1" applyFill="1" applyBorder="1" applyAlignment="1">
      <alignment horizontal="center" vertical="center"/>
    </xf>
    <xf numFmtId="208" fontId="3" fillId="24" borderId="23" xfId="35" applyNumberFormat="1" applyFont="1" applyFill="1" applyBorder="1" applyAlignment="1">
      <alignment vertical="center"/>
    </xf>
    <xf numFmtId="208" fontId="3" fillId="24" borderId="11" xfId="35" applyNumberFormat="1" applyFont="1" applyFill="1" applyBorder="1" applyAlignment="1">
      <alignment vertical="center"/>
    </xf>
    <xf numFmtId="208" fontId="4" fillId="24" borderId="66" xfId="0" applyNumberFormat="1" applyFont="1" applyFill="1" applyBorder="1" applyAlignment="1">
      <alignment vertical="center" wrapText="1"/>
    </xf>
    <xf numFmtId="208" fontId="4" fillId="24" borderId="68" xfId="0" applyNumberFormat="1" applyFont="1" applyFill="1" applyBorder="1" applyAlignment="1">
      <alignment vertical="center" wrapText="1"/>
    </xf>
    <xf numFmtId="208" fontId="4" fillId="0" borderId="25" xfId="0" applyNumberFormat="1" applyFont="1" applyFill="1" applyBorder="1" applyAlignment="1">
      <alignment horizontal="left" vertical="center" wrapText="1"/>
    </xf>
    <xf numFmtId="208" fontId="3" fillId="0" borderId="23" xfId="35" applyNumberFormat="1" applyFont="1" applyFill="1" applyBorder="1" applyAlignment="1">
      <alignment vertical="center"/>
    </xf>
    <xf numFmtId="208" fontId="3" fillId="0" borderId="21" xfId="35" applyNumberFormat="1" applyFont="1" applyFill="1" applyBorder="1" applyAlignment="1">
      <alignment vertical="center"/>
    </xf>
    <xf numFmtId="208" fontId="3" fillId="0" borderId="46" xfId="35" applyNumberFormat="1" applyFont="1" applyFill="1" applyBorder="1" applyAlignment="1">
      <alignment horizontal="center" vertical="center"/>
    </xf>
    <xf numFmtId="208" fontId="39" fillId="0" borderId="62" xfId="0" applyNumberFormat="1" applyFont="1" applyFill="1" applyBorder="1" applyAlignment="1">
      <alignment vertical="center" wrapText="1"/>
    </xf>
    <xf numFmtId="208" fontId="39" fillId="24" borderId="24" xfId="0" applyNumberFormat="1" applyFont="1" applyFill="1" applyBorder="1" applyAlignment="1">
      <alignment vertical="center" wrapText="1"/>
    </xf>
    <xf numFmtId="208" fontId="5" fillId="0" borderId="24" xfId="0" applyNumberFormat="1" applyFont="1" applyFill="1" applyBorder="1" applyAlignment="1">
      <alignment vertical="center" wrapText="1"/>
    </xf>
    <xf numFmtId="208" fontId="5" fillId="0" borderId="26" xfId="0" applyNumberFormat="1" applyFont="1" applyFill="1" applyBorder="1" applyAlignment="1">
      <alignment vertical="center" wrapText="1"/>
    </xf>
    <xf numFmtId="0" fontId="0" fillId="0" borderId="10" xfId="0" applyFont="1" applyBorder="1" applyAlignment="1">
      <alignment horizontal="center" vertical="center"/>
    </xf>
    <xf numFmtId="208" fontId="3" fillId="0" borderId="46" xfId="0" applyNumberFormat="1" applyFont="1" applyFill="1" applyBorder="1" applyAlignment="1">
      <alignment horizontal="center"/>
    </xf>
    <xf numFmtId="208" fontId="4" fillId="0" borderId="62" xfId="0" applyNumberFormat="1" applyFont="1" applyFill="1" applyBorder="1" applyAlignment="1">
      <alignment vertical="center" wrapText="1"/>
    </xf>
    <xf numFmtId="208" fontId="4" fillId="24" borderId="10" xfId="0" applyNumberFormat="1" applyFont="1" applyFill="1" applyBorder="1" applyAlignment="1">
      <alignment horizontal="center" vertical="center"/>
    </xf>
    <xf numFmtId="208" fontId="5" fillId="24" borderId="41" xfId="0" applyNumberFormat="1" applyFont="1" applyFill="1" applyBorder="1" applyAlignment="1">
      <alignment vertical="center" wrapText="1"/>
    </xf>
    <xf numFmtId="208" fontId="3" fillId="0" borderId="32" xfId="0" applyNumberFormat="1" applyFont="1" applyFill="1" applyBorder="1" applyAlignment="1">
      <alignment horizontal="center" vertical="center"/>
    </xf>
    <xf numFmtId="208" fontId="39" fillId="24" borderId="41" xfId="0" applyNumberFormat="1" applyFont="1" applyFill="1" applyBorder="1" applyAlignment="1">
      <alignment vertical="center" wrapText="1"/>
    </xf>
    <xf numFmtId="208" fontId="39" fillId="28" borderId="24" xfId="0" applyNumberFormat="1" applyFont="1" applyFill="1" applyBorder="1" applyAlignment="1">
      <alignment vertical="center" wrapText="1"/>
    </xf>
    <xf numFmtId="208" fontId="40" fillId="28" borderId="26" xfId="0" applyNumberFormat="1" applyFont="1" applyFill="1" applyBorder="1" applyAlignment="1">
      <alignment vertical="center" wrapText="1"/>
    </xf>
    <xf numFmtId="208" fontId="3" fillId="0" borderId="10" xfId="0" applyNumberFormat="1" applyFont="1" applyFill="1" applyBorder="1" applyAlignment="1">
      <alignment horizontal="center"/>
    </xf>
    <xf numFmtId="208" fontId="4" fillId="0" borderId="41" xfId="0" applyNumberFormat="1" applyFont="1" applyFill="1" applyBorder="1" applyAlignment="1">
      <alignment vertical="center" wrapText="1"/>
    </xf>
    <xf numFmtId="208" fontId="3" fillId="28" borderId="10" xfId="0" applyNumberFormat="1" applyFont="1" applyFill="1" applyBorder="1" applyAlignment="1">
      <alignment horizontal="center"/>
    </xf>
    <xf numFmtId="208" fontId="4" fillId="28" borderId="41" xfId="0" applyNumberFormat="1" applyFont="1" applyFill="1" applyBorder="1" applyAlignment="1">
      <alignment vertical="center" wrapText="1"/>
    </xf>
    <xf numFmtId="0" fontId="4" fillId="0" borderId="29" xfId="0" applyFont="1" applyFill="1" applyBorder="1" applyAlignment="1">
      <alignment horizontal="center" vertical="center"/>
    </xf>
    <xf numFmtId="208" fontId="3" fillId="0" borderId="20" xfId="0" applyNumberFormat="1" applyFont="1" applyFill="1" applyBorder="1" applyAlignment="1">
      <alignment horizontal="center" vertical="center"/>
    </xf>
    <xf numFmtId="208" fontId="3" fillId="0" borderId="20" xfId="35" applyNumberFormat="1" applyFont="1" applyFill="1" applyBorder="1" applyAlignment="1">
      <alignment horizontal="right" vertical="center"/>
    </xf>
    <xf numFmtId="208" fontId="3" fillId="0" borderId="20" xfId="35" applyNumberFormat="1" applyFont="1" applyFill="1" applyBorder="1" applyAlignment="1">
      <alignment horizontal="center" vertical="center"/>
    </xf>
    <xf numFmtId="208" fontId="3" fillId="0" borderId="20" xfId="35" applyNumberFormat="1" applyFont="1" applyFill="1" applyBorder="1" applyAlignment="1">
      <alignment horizontal="right" vertical="center" wrapText="1"/>
    </xf>
    <xf numFmtId="208" fontId="5" fillId="0" borderId="27" xfId="0" applyNumberFormat="1" applyFont="1" applyFill="1" applyBorder="1" applyAlignment="1">
      <alignment vertical="center" wrapText="1"/>
    </xf>
    <xf numFmtId="208" fontId="7" fillId="0" borderId="0" xfId="0" applyNumberFormat="1" applyFont="1" applyFill="1"/>
    <xf numFmtId="208" fontId="7" fillId="0" borderId="0" xfId="0" applyNumberFormat="1" applyFont="1" applyFill="1" applyAlignment="1">
      <alignment horizontal="center"/>
    </xf>
    <xf numFmtId="208" fontId="0" fillId="0" borderId="0" xfId="0" applyNumberFormat="1" applyFill="1" applyAlignment="1">
      <alignment horizontal="center"/>
    </xf>
    <xf numFmtId="208" fontId="0" fillId="0" borderId="0" xfId="0" applyNumberFormat="1" applyFont="1" applyFill="1"/>
    <xf numFmtId="208" fontId="0" fillId="0" borderId="0" xfId="35" applyNumberFormat="1" applyFont="1" applyFill="1"/>
    <xf numFmtId="208" fontId="4" fillId="0" borderId="0" xfId="0" applyNumberFormat="1" applyFont="1" applyFill="1"/>
    <xf numFmtId="208" fontId="7" fillId="0" borderId="0" xfId="35" applyNumberFormat="1" applyFont="1" applyFill="1" applyAlignment="1">
      <alignment horizontal="center"/>
    </xf>
    <xf numFmtId="208" fontId="0" fillId="0" borderId="0" xfId="35" applyNumberFormat="1" applyFont="1" applyFill="1" applyAlignment="1">
      <alignment horizontal="center"/>
    </xf>
    <xf numFmtId="0" fontId="7" fillId="0" borderId="49" xfId="35" applyNumberFormat="1" applyFont="1" applyFill="1" applyBorder="1" applyAlignment="1">
      <alignment vertical="center" shrinkToFit="1"/>
    </xf>
    <xf numFmtId="0" fontId="3" fillId="0" borderId="20" xfId="0" applyFont="1" applyFill="1" applyBorder="1" applyAlignment="1">
      <alignment horizontal="center" vertical="center" wrapText="1"/>
    </xf>
    <xf numFmtId="0" fontId="3" fillId="0" borderId="20" xfId="35" applyNumberFormat="1" applyFont="1" applyFill="1" applyBorder="1" applyAlignment="1">
      <alignment horizontal="center" vertical="center" wrapText="1" shrinkToFit="1"/>
    </xf>
    <xf numFmtId="0" fontId="4" fillId="0" borderId="20" xfId="35" applyNumberFormat="1" applyFont="1" applyFill="1" applyBorder="1" applyAlignment="1">
      <alignment horizontal="center" vertical="center" wrapText="1" shrinkToFit="1"/>
    </xf>
    <xf numFmtId="0" fontId="3" fillId="29" borderId="20" xfId="35" applyNumberFormat="1" applyFont="1" applyFill="1" applyBorder="1" applyAlignment="1">
      <alignment horizontal="center" vertical="center" wrapText="1" shrinkToFit="1"/>
    </xf>
    <xf numFmtId="0" fontId="3" fillId="0" borderId="20" xfId="35" applyNumberFormat="1" applyFont="1" applyFill="1" applyBorder="1" applyAlignment="1">
      <alignment horizontal="center" vertical="center" wrapText="1"/>
    </xf>
    <xf numFmtId="0" fontId="3" fillId="29" borderId="27" xfId="35" applyNumberFormat="1" applyFont="1" applyFill="1" applyBorder="1" applyAlignment="1">
      <alignment horizontal="center" vertical="center" wrapText="1" shrinkToFit="1"/>
    </xf>
    <xf numFmtId="0" fontId="4" fillId="0" borderId="53" xfId="0" applyFont="1" applyFill="1" applyBorder="1" applyAlignment="1">
      <alignment horizontal="center" vertical="center"/>
    </xf>
    <xf numFmtId="38" fontId="3" fillId="0" borderId="45" xfId="35" applyFont="1" applyFill="1" applyBorder="1" applyAlignment="1">
      <alignment horizontal="center" vertical="center"/>
    </xf>
    <xf numFmtId="38" fontId="3" fillId="0" borderId="45" xfId="35" applyFont="1" applyFill="1" applyBorder="1" applyAlignment="1">
      <alignment horizontal="right" vertical="center"/>
    </xf>
    <xf numFmtId="38" fontId="3" fillId="0" borderId="45" xfId="35" applyFont="1" applyFill="1" applyBorder="1" applyAlignment="1">
      <alignment vertical="center"/>
    </xf>
    <xf numFmtId="38" fontId="3" fillId="0" borderId="54" xfId="35" applyFont="1" applyFill="1" applyBorder="1" applyAlignment="1">
      <alignment vertical="center"/>
    </xf>
    <xf numFmtId="38" fontId="3" fillId="24" borderId="22" xfId="35" applyFont="1" applyFill="1" applyBorder="1" applyAlignment="1">
      <alignment horizontal="center" vertical="center"/>
    </xf>
    <xf numFmtId="38" fontId="3" fillId="24" borderId="22" xfId="35" applyFont="1" applyFill="1" applyBorder="1" applyAlignment="1">
      <alignment horizontal="right" vertical="center"/>
    </xf>
    <xf numFmtId="38" fontId="3" fillId="24" borderId="22" xfId="35" applyFont="1" applyFill="1" applyBorder="1" applyAlignment="1">
      <alignment vertical="center"/>
    </xf>
    <xf numFmtId="38" fontId="3" fillId="24" borderId="23" xfId="35" applyFont="1" applyFill="1" applyBorder="1" applyAlignment="1">
      <alignment horizontal="center" vertical="center"/>
    </xf>
    <xf numFmtId="38" fontId="3" fillId="24" borderId="23" xfId="35" applyFont="1" applyFill="1" applyBorder="1" applyAlignment="1">
      <alignment horizontal="right" vertical="center"/>
    </xf>
    <xf numFmtId="38" fontId="3" fillId="24" borderId="23" xfId="35" applyFont="1" applyFill="1" applyBorder="1" applyAlignment="1">
      <alignment horizontal="right" vertical="center" wrapText="1"/>
    </xf>
    <xf numFmtId="38" fontId="3" fillId="24" borderId="23" xfId="35" applyFont="1" applyFill="1" applyBorder="1" applyAlignment="1">
      <alignment vertical="center"/>
    </xf>
    <xf numFmtId="38" fontId="3" fillId="24" borderId="25" xfId="35" applyFont="1" applyFill="1" applyBorder="1" applyAlignment="1">
      <alignment vertical="center"/>
    </xf>
    <xf numFmtId="38" fontId="3" fillId="24" borderId="25" xfId="35" applyFont="1" applyFill="1" applyBorder="1" applyAlignment="1">
      <alignment horizontal="right" vertical="center"/>
    </xf>
    <xf numFmtId="38" fontId="3" fillId="24" borderId="21" xfId="35" applyFont="1" applyFill="1" applyBorder="1" applyAlignment="1">
      <alignment horizontal="center" vertical="center"/>
    </xf>
    <xf numFmtId="38" fontId="3" fillId="24" borderId="21" xfId="35" applyFont="1" applyFill="1" applyBorder="1" applyAlignment="1">
      <alignment horizontal="right" vertical="center"/>
    </xf>
    <xf numFmtId="38" fontId="3" fillId="24" borderId="21" xfId="35" applyFont="1" applyFill="1" applyBorder="1" applyAlignment="1">
      <alignment vertical="center"/>
    </xf>
    <xf numFmtId="38" fontId="3" fillId="24" borderId="26" xfId="35" applyFont="1" applyFill="1" applyBorder="1" applyAlignment="1">
      <alignment vertical="center"/>
    </xf>
    <xf numFmtId="38" fontId="3" fillId="24" borderId="15" xfId="35" applyFont="1" applyFill="1" applyBorder="1" applyAlignment="1">
      <alignment horizontal="center" vertical="center"/>
    </xf>
    <xf numFmtId="38" fontId="3" fillId="24" borderId="15" xfId="35" applyFont="1" applyFill="1" applyBorder="1" applyAlignment="1">
      <alignment vertical="center"/>
    </xf>
    <xf numFmtId="38" fontId="3" fillId="24" borderId="58" xfId="35" applyFont="1" applyFill="1" applyBorder="1" applyAlignment="1">
      <alignment vertical="center"/>
    </xf>
    <xf numFmtId="38" fontId="3" fillId="0" borderId="22" xfId="35" applyFont="1" applyFill="1" applyBorder="1" applyAlignment="1">
      <alignment horizontal="center" vertical="center"/>
    </xf>
    <xf numFmtId="38" fontId="3" fillId="0" borderId="22" xfId="35" applyFont="1" applyFill="1" applyBorder="1" applyAlignment="1">
      <alignment horizontal="right" vertical="center"/>
    </xf>
    <xf numFmtId="38" fontId="3" fillId="0" borderId="22" xfId="35" applyFont="1" applyFill="1" applyBorder="1" applyAlignment="1">
      <alignment horizontal="right" vertical="center" wrapText="1"/>
    </xf>
    <xf numFmtId="38" fontId="3" fillId="0" borderId="22" xfId="35" applyFont="1" applyFill="1" applyBorder="1" applyAlignment="1">
      <alignment vertical="center" wrapText="1"/>
    </xf>
    <xf numFmtId="38" fontId="3" fillId="0" borderId="22" xfId="35" applyFont="1" applyFill="1" applyBorder="1" applyAlignment="1">
      <alignment vertical="center"/>
    </xf>
    <xf numFmtId="38" fontId="3" fillId="0" borderId="24" xfId="35" applyFont="1" applyFill="1" applyBorder="1" applyAlignment="1">
      <alignment vertical="center"/>
    </xf>
    <xf numFmtId="38" fontId="3" fillId="0" borderId="23" xfId="35" applyFont="1" applyFill="1" applyBorder="1" applyAlignment="1">
      <alignment horizontal="center" vertical="center"/>
    </xf>
    <xf numFmtId="38" fontId="3" fillId="0" borderId="23" xfId="35" applyFont="1" applyFill="1" applyBorder="1" applyAlignment="1">
      <alignment horizontal="right" vertical="center"/>
    </xf>
    <xf numFmtId="38" fontId="3" fillId="0" borderId="23" xfId="35" applyFont="1" applyFill="1" applyBorder="1" applyAlignment="1">
      <alignment vertical="center"/>
    </xf>
    <xf numFmtId="38" fontId="3" fillId="0" borderId="25" xfId="35" applyFont="1" applyFill="1" applyBorder="1" applyAlignment="1">
      <alignment horizontal="right" vertical="center"/>
    </xf>
    <xf numFmtId="0" fontId="0" fillId="0" borderId="0" xfId="0" applyFont="1"/>
    <xf numFmtId="38" fontId="3" fillId="0" borderId="32" xfId="35" applyFont="1" applyFill="1" applyBorder="1" applyAlignment="1">
      <alignment horizontal="center" vertical="center"/>
    </xf>
    <xf numFmtId="38" fontId="3" fillId="0" borderId="21" xfId="35" applyFont="1" applyFill="1" applyBorder="1" applyAlignment="1">
      <alignment horizontal="center" vertical="center"/>
    </xf>
    <xf numFmtId="38" fontId="3" fillId="0" borderId="21" xfId="35" applyFont="1" applyFill="1" applyBorder="1" applyAlignment="1">
      <alignment horizontal="right" vertical="center"/>
    </xf>
    <xf numFmtId="38" fontId="3" fillId="0" borderId="21" xfId="35" applyFont="1" applyFill="1" applyBorder="1" applyAlignment="1">
      <alignment vertical="center"/>
    </xf>
    <xf numFmtId="38" fontId="3" fillId="0" borderId="26" xfId="35" applyFont="1" applyFill="1" applyBorder="1" applyAlignment="1">
      <alignment horizontal="right" vertical="center"/>
    </xf>
    <xf numFmtId="38" fontId="3" fillId="0" borderId="15" xfId="35" applyFont="1" applyFill="1" applyBorder="1" applyAlignment="1">
      <alignment horizontal="center" vertical="center"/>
    </xf>
    <xf numFmtId="38" fontId="3" fillId="0" borderId="15" xfId="35" applyFont="1" applyFill="1" applyBorder="1" applyAlignment="1">
      <alignment vertical="center"/>
    </xf>
    <xf numFmtId="38" fontId="3" fillId="0" borderId="58" xfId="35" applyFont="1" applyFill="1" applyBorder="1" applyAlignment="1">
      <alignment vertical="center"/>
    </xf>
    <xf numFmtId="38" fontId="3" fillId="24" borderId="24" xfId="35" applyFont="1" applyFill="1" applyBorder="1" applyAlignment="1">
      <alignment vertical="center"/>
    </xf>
    <xf numFmtId="38" fontId="3" fillId="24" borderId="26" xfId="35" applyFont="1" applyFill="1" applyBorder="1" applyAlignment="1">
      <alignment horizontal="right" vertical="center"/>
    </xf>
    <xf numFmtId="38" fontId="3" fillId="24" borderId="10" xfId="35" applyFont="1" applyFill="1" applyBorder="1" applyAlignment="1">
      <alignment horizontal="center" vertical="center"/>
    </xf>
    <xf numFmtId="38" fontId="3" fillId="24" borderId="10" xfId="35" applyFont="1" applyFill="1" applyBorder="1" applyAlignment="1">
      <alignment horizontal="right" vertical="center"/>
    </xf>
    <xf numFmtId="38" fontId="3" fillId="24" borderId="10" xfId="35" applyFont="1" applyFill="1" applyBorder="1" applyAlignment="1">
      <alignment vertical="center"/>
    </xf>
    <xf numFmtId="38" fontId="3" fillId="24" borderId="41" xfId="35" applyFont="1" applyFill="1" applyBorder="1" applyAlignment="1">
      <alignment vertical="center"/>
    </xf>
    <xf numFmtId="0" fontId="4" fillId="0" borderId="46" xfId="0" applyFont="1" applyFill="1" applyBorder="1" applyAlignment="1">
      <alignment horizontal="center" vertical="center"/>
    </xf>
    <xf numFmtId="38" fontId="3" fillId="0" borderId="32" xfId="35" applyFont="1" applyFill="1" applyBorder="1" applyAlignment="1">
      <alignment horizontal="right" vertical="center"/>
    </xf>
    <xf numFmtId="38" fontId="3" fillId="0" borderId="32" xfId="35" applyFont="1" applyFill="1" applyBorder="1" applyAlignment="1">
      <alignment vertical="center"/>
    </xf>
    <xf numFmtId="38" fontId="3" fillId="0" borderId="62" xfId="35" applyFont="1" applyFill="1" applyBorder="1" applyAlignment="1">
      <alignment vertical="center"/>
    </xf>
    <xf numFmtId="38" fontId="3" fillId="0" borderId="24" xfId="35" applyFont="1" applyFill="1" applyBorder="1" applyAlignment="1"/>
    <xf numFmtId="38" fontId="3" fillId="0" borderId="61" xfId="35" applyFont="1" applyFill="1" applyBorder="1" applyAlignment="1">
      <alignment vertical="center"/>
    </xf>
    <xf numFmtId="38" fontId="3" fillId="0" borderId="25" xfId="35" applyFont="1" applyFill="1" applyBorder="1" applyAlignment="1"/>
    <xf numFmtId="38" fontId="3" fillId="0" borderId="26" xfId="35" applyFont="1" applyFill="1" applyBorder="1" applyAlignment="1"/>
    <xf numFmtId="38" fontId="3" fillId="0" borderId="15" xfId="35" applyFont="1" applyFill="1" applyBorder="1" applyAlignment="1">
      <alignment horizontal="right" vertical="center"/>
    </xf>
    <xf numFmtId="38" fontId="3" fillId="24" borderId="41" xfId="35" applyFont="1" applyFill="1" applyBorder="1" applyAlignment="1"/>
    <xf numFmtId="38" fontId="3" fillId="0" borderId="24" xfId="35" applyFont="1" applyBorder="1" applyAlignment="1"/>
    <xf numFmtId="38" fontId="3" fillId="24" borderId="24" xfId="35" applyFont="1" applyFill="1" applyBorder="1" applyAlignment="1"/>
    <xf numFmtId="38" fontId="3" fillId="24" borderId="26" xfId="35" applyFont="1" applyFill="1" applyBorder="1" applyAlignment="1"/>
    <xf numFmtId="38" fontId="3" fillId="24" borderId="15" xfId="35" applyFont="1" applyFill="1" applyBorder="1" applyAlignment="1">
      <alignment horizontal="right" vertical="center"/>
    </xf>
    <xf numFmtId="38" fontId="3" fillId="0" borderId="22" xfId="35" applyFont="1" applyFill="1" applyBorder="1" applyAlignment="1">
      <alignment horizontal="right" vertical="center" shrinkToFit="1"/>
    </xf>
    <xf numFmtId="38" fontId="3" fillId="0" borderId="24" xfId="35" applyFont="1" applyFill="1" applyBorder="1" applyAlignment="1">
      <alignment vertical="center" shrinkToFit="1"/>
    </xf>
    <xf numFmtId="38" fontId="3" fillId="0" borderId="34" xfId="35" applyFont="1" applyFill="1" applyBorder="1" applyAlignment="1">
      <alignment horizontal="right" vertical="center"/>
    </xf>
    <xf numFmtId="38" fontId="3" fillId="0" borderId="34" xfId="35" applyFont="1" applyFill="1" applyBorder="1" applyAlignment="1">
      <alignment vertical="center"/>
    </xf>
    <xf numFmtId="38" fontId="3" fillId="0" borderId="74" xfId="35" applyFont="1" applyFill="1" applyBorder="1" applyAlignment="1">
      <alignment horizontal="right" vertical="center"/>
    </xf>
    <xf numFmtId="38" fontId="3" fillId="0" borderId="10" xfId="35" applyFont="1" applyFill="1" applyBorder="1" applyAlignment="1">
      <alignment horizontal="center" vertical="center"/>
    </xf>
    <xf numFmtId="38" fontId="3" fillId="0" borderId="10" xfId="35" applyFont="1" applyFill="1" applyBorder="1" applyAlignment="1">
      <alignment horizontal="right" vertical="center"/>
    </xf>
    <xf numFmtId="38" fontId="3" fillId="0" borderId="10" xfId="35" applyFont="1" applyFill="1" applyBorder="1" applyAlignment="1">
      <alignment vertical="center"/>
    </xf>
    <xf numFmtId="38" fontId="3" fillId="0" borderId="41" xfId="35" applyFont="1" applyFill="1" applyBorder="1" applyAlignment="1">
      <alignment horizontal="right" vertical="center"/>
    </xf>
    <xf numFmtId="0" fontId="4" fillId="28" borderId="22" xfId="0" applyFont="1" applyFill="1" applyBorder="1" applyAlignment="1">
      <alignment horizontal="center" vertical="center"/>
    </xf>
    <xf numFmtId="38" fontId="3" fillId="28" borderId="22" xfId="35" applyFont="1" applyFill="1" applyBorder="1" applyAlignment="1">
      <alignment horizontal="center" vertical="center"/>
    </xf>
    <xf numFmtId="38" fontId="3" fillId="28" borderId="22" xfId="35" applyFont="1" applyFill="1" applyBorder="1" applyAlignment="1">
      <alignment horizontal="right" vertical="center"/>
    </xf>
    <xf numFmtId="38" fontId="3" fillId="28" borderId="22" xfId="35" applyFont="1" applyFill="1" applyBorder="1" applyAlignment="1">
      <alignment vertical="center"/>
    </xf>
    <xf numFmtId="38" fontId="3" fillId="28" borderId="24" xfId="35" applyFont="1" applyFill="1" applyBorder="1" applyAlignment="1">
      <alignment horizontal="right"/>
    </xf>
    <xf numFmtId="0" fontId="4" fillId="28" borderId="23" xfId="0" applyFont="1" applyFill="1" applyBorder="1" applyAlignment="1">
      <alignment horizontal="center" vertical="center"/>
    </xf>
    <xf numFmtId="38" fontId="3" fillId="28" borderId="23" xfId="35" applyFont="1" applyFill="1" applyBorder="1" applyAlignment="1">
      <alignment horizontal="center" vertical="center"/>
    </xf>
    <xf numFmtId="38" fontId="3" fillId="28" borderId="23" xfId="35" applyFont="1" applyFill="1" applyBorder="1" applyAlignment="1">
      <alignment horizontal="right" vertical="center"/>
    </xf>
    <xf numFmtId="38" fontId="3" fillId="28" borderId="23" xfId="35" applyFont="1" applyFill="1" applyBorder="1" applyAlignment="1">
      <alignment vertical="center"/>
    </xf>
    <xf numFmtId="38" fontId="3" fillId="28" borderId="25" xfId="35" applyFont="1" applyFill="1" applyBorder="1" applyAlignment="1">
      <alignment horizontal="right" vertical="center"/>
    </xf>
    <xf numFmtId="0" fontId="4" fillId="28" borderId="21" xfId="0" applyFont="1" applyFill="1" applyBorder="1" applyAlignment="1">
      <alignment horizontal="center" vertical="center"/>
    </xf>
    <xf numFmtId="38" fontId="3" fillId="28" borderId="21" xfId="35" applyFont="1" applyFill="1" applyBorder="1" applyAlignment="1">
      <alignment horizontal="center" vertical="center"/>
    </xf>
    <xf numFmtId="38" fontId="3" fillId="28" borderId="21" xfId="35" applyFont="1" applyFill="1" applyBorder="1" applyAlignment="1">
      <alignment horizontal="right" vertical="center"/>
    </xf>
    <xf numFmtId="38" fontId="3" fillId="28" borderId="21" xfId="35" applyFont="1" applyFill="1" applyBorder="1" applyAlignment="1">
      <alignment vertical="center"/>
    </xf>
    <xf numFmtId="38" fontId="3" fillId="28" borderId="26" xfId="35" applyFont="1" applyFill="1" applyBorder="1" applyAlignment="1">
      <alignment horizontal="right" vertical="center"/>
    </xf>
    <xf numFmtId="0" fontId="0" fillId="28" borderId="10" xfId="0" applyFill="1" applyBorder="1" applyAlignment="1">
      <alignment horizontal="center" vertical="center"/>
    </xf>
    <xf numFmtId="38" fontId="3" fillId="28" borderId="10" xfId="35" applyFont="1" applyFill="1" applyBorder="1" applyAlignment="1">
      <alignment horizontal="center" vertical="center"/>
    </xf>
    <xf numFmtId="38" fontId="3" fillId="28" borderId="10" xfId="35" applyFont="1" applyFill="1" applyBorder="1" applyAlignment="1">
      <alignment vertical="center"/>
    </xf>
    <xf numFmtId="38" fontId="3" fillId="0" borderId="74" xfId="35" applyFont="1" applyBorder="1" applyAlignment="1">
      <alignment vertical="center"/>
    </xf>
    <xf numFmtId="38" fontId="3" fillId="0" borderId="25" xfId="35" applyFont="1" applyBorder="1" applyAlignment="1">
      <alignment vertical="center"/>
    </xf>
    <xf numFmtId="38" fontId="3" fillId="0" borderId="66" xfId="35" applyFont="1" applyBorder="1" applyAlignment="1">
      <alignment vertical="center"/>
    </xf>
    <xf numFmtId="38" fontId="3" fillId="24" borderId="47" xfId="35" applyFont="1" applyFill="1" applyBorder="1" applyAlignment="1">
      <alignment horizontal="right" vertical="center"/>
    </xf>
    <xf numFmtId="38" fontId="3" fillId="24" borderId="60" xfId="35" applyFont="1" applyFill="1" applyBorder="1" applyAlignment="1">
      <alignment horizontal="right"/>
    </xf>
    <xf numFmtId="38" fontId="3" fillId="24" borderId="34" xfId="35" applyFont="1" applyFill="1" applyBorder="1" applyAlignment="1">
      <alignment horizontal="right" vertical="center"/>
    </xf>
    <xf numFmtId="38" fontId="3" fillId="24" borderId="32" xfId="35" applyFont="1" applyFill="1" applyBorder="1" applyAlignment="1">
      <alignment horizontal="right" vertical="center"/>
    </xf>
    <xf numFmtId="38" fontId="3" fillId="0" borderId="25" xfId="35" applyFont="1" applyBorder="1" applyAlignment="1">
      <alignment horizontal="right"/>
    </xf>
    <xf numFmtId="38" fontId="3" fillId="0" borderId="62" xfId="35" applyFont="1" applyBorder="1" applyAlignment="1">
      <alignment horizontal="right"/>
    </xf>
    <xf numFmtId="38" fontId="3" fillId="24" borderId="25" xfId="35" applyFont="1" applyFill="1" applyBorder="1" applyAlignment="1"/>
    <xf numFmtId="0" fontId="0" fillId="0" borderId="0" xfId="0" applyAlignment="1">
      <alignment horizontal="right"/>
    </xf>
    <xf numFmtId="38" fontId="3" fillId="24" borderId="58" xfId="35" applyFont="1" applyFill="1" applyBorder="1" applyAlignment="1">
      <alignment horizontal="right" vertical="center"/>
    </xf>
    <xf numFmtId="38" fontId="3" fillId="27" borderId="22" xfId="35" applyFont="1" applyFill="1" applyBorder="1" applyAlignment="1">
      <alignment horizontal="center" vertical="center"/>
    </xf>
    <xf numFmtId="38" fontId="3" fillId="27" borderId="22" xfId="35" applyFont="1" applyFill="1" applyBorder="1" applyAlignment="1">
      <alignment horizontal="right" vertical="center"/>
    </xf>
    <xf numFmtId="38" fontId="3" fillId="27" borderId="24" xfId="35" applyFont="1" applyFill="1" applyBorder="1" applyAlignment="1">
      <alignment horizontal="right" vertical="center"/>
    </xf>
    <xf numFmtId="38" fontId="3" fillId="27" borderId="21" xfId="35" applyFont="1" applyFill="1" applyBorder="1" applyAlignment="1">
      <alignment horizontal="center" vertical="center"/>
    </xf>
    <xf numFmtId="38" fontId="3" fillId="27" borderId="21" xfId="35" applyFont="1" applyFill="1" applyBorder="1" applyAlignment="1">
      <alignment horizontal="right" vertical="center"/>
    </xf>
    <xf numFmtId="38" fontId="3" fillId="27" borderId="26" xfId="35" applyFont="1" applyFill="1" applyBorder="1" applyAlignment="1">
      <alignment horizontal="right" vertical="center"/>
    </xf>
    <xf numFmtId="38" fontId="3" fillId="0" borderId="58" xfId="35" applyFont="1" applyFill="1" applyBorder="1" applyAlignment="1">
      <alignment horizontal="right" vertical="center"/>
    </xf>
    <xf numFmtId="38" fontId="3" fillId="24" borderId="41" xfId="35" applyFont="1" applyFill="1" applyBorder="1" applyAlignment="1">
      <alignment horizontal="right"/>
    </xf>
    <xf numFmtId="38" fontId="3" fillId="0" borderId="62" xfId="35" applyFont="1" applyBorder="1" applyAlignment="1"/>
    <xf numFmtId="0" fontId="4" fillId="27" borderId="46" xfId="0" applyFont="1" applyFill="1" applyBorder="1" applyAlignment="1">
      <alignment horizontal="center" vertical="center"/>
    </xf>
    <xf numFmtId="38" fontId="3" fillId="27" borderId="32" xfId="35" applyFont="1" applyFill="1" applyBorder="1" applyAlignment="1">
      <alignment horizontal="center" vertical="center"/>
    </xf>
    <xf numFmtId="38" fontId="3" fillId="27" borderId="32" xfId="35" applyFont="1" applyFill="1" applyBorder="1" applyAlignment="1">
      <alignment horizontal="right" vertical="center"/>
    </xf>
    <xf numFmtId="38" fontId="3" fillId="27" borderId="32" xfId="35" applyFont="1" applyFill="1" applyBorder="1" applyAlignment="1">
      <alignment vertical="center"/>
    </xf>
    <xf numFmtId="38" fontId="3" fillId="27" borderId="62" xfId="35" applyFont="1" applyFill="1" applyBorder="1" applyAlignment="1"/>
    <xf numFmtId="0" fontId="4" fillId="27" borderId="22" xfId="0" applyFont="1" applyFill="1" applyBorder="1" applyAlignment="1">
      <alignment horizontal="center" vertical="center"/>
    </xf>
    <xf numFmtId="38" fontId="3" fillId="27" borderId="22" xfId="35" applyFont="1" applyFill="1" applyBorder="1" applyAlignment="1">
      <alignment vertical="center"/>
    </xf>
    <xf numFmtId="38" fontId="3" fillId="27" borderId="24" xfId="35" applyFont="1" applyFill="1" applyBorder="1" applyAlignment="1"/>
    <xf numFmtId="0" fontId="4" fillId="27" borderId="23" xfId="0" applyFont="1" applyFill="1" applyBorder="1" applyAlignment="1">
      <alignment horizontal="center" vertical="center"/>
    </xf>
    <xf numFmtId="38" fontId="3" fillId="27" borderId="23" xfId="35" applyFont="1" applyFill="1" applyBorder="1" applyAlignment="1">
      <alignment horizontal="center" vertical="center"/>
    </xf>
    <xf numFmtId="0" fontId="4" fillId="27" borderId="21" xfId="0" applyFont="1" applyFill="1" applyBorder="1" applyAlignment="1">
      <alignment horizontal="center" vertical="center"/>
    </xf>
    <xf numFmtId="38" fontId="3" fillId="0" borderId="21" xfId="35" applyNumberFormat="1" applyFont="1" applyFill="1" applyBorder="1" applyAlignment="1">
      <alignment horizontal="right" vertical="center"/>
    </xf>
    <xf numFmtId="38" fontId="3" fillId="0" borderId="15" xfId="35" applyNumberFormat="1" applyFont="1" applyFill="1" applyBorder="1" applyAlignment="1">
      <alignment horizontal="right" vertical="center"/>
    </xf>
    <xf numFmtId="38" fontId="3" fillId="0" borderId="24" xfId="35" applyFont="1" applyFill="1" applyBorder="1" applyAlignment="1">
      <alignment horizontal="right" vertical="center" wrapText="1"/>
    </xf>
    <xf numFmtId="38" fontId="3" fillId="0" borderId="21" xfId="35" applyFont="1" applyFill="1" applyBorder="1" applyAlignment="1">
      <alignment horizontal="right" vertical="center" wrapText="1"/>
    </xf>
    <xf numFmtId="38" fontId="3" fillId="0" borderId="21" xfId="35" applyFont="1" applyFill="1" applyBorder="1" applyAlignment="1">
      <alignment horizontal="center" vertical="center" wrapText="1"/>
    </xf>
    <xf numFmtId="38" fontId="3" fillId="0" borderId="26" xfId="35" applyFont="1" applyFill="1" applyBorder="1" applyAlignment="1">
      <alignment vertical="center" wrapText="1"/>
    </xf>
    <xf numFmtId="0" fontId="3" fillId="0" borderId="15" xfId="0" applyFont="1" applyFill="1" applyBorder="1" applyAlignment="1">
      <alignment horizontal="center"/>
    </xf>
    <xf numFmtId="196" fontId="3" fillId="0" borderId="10" xfId="35" applyNumberFormat="1" applyFont="1" applyFill="1" applyBorder="1" applyAlignment="1">
      <alignment horizontal="right" vertical="center"/>
    </xf>
    <xf numFmtId="0" fontId="3" fillId="0" borderId="46" xfId="0" applyFont="1" applyFill="1" applyBorder="1" applyAlignment="1">
      <alignment horizontal="center"/>
    </xf>
    <xf numFmtId="196" fontId="3" fillId="0" borderId="32" xfId="35" applyNumberFormat="1" applyFont="1" applyFill="1" applyBorder="1" applyAlignment="1">
      <alignment horizontal="right" vertical="center"/>
    </xf>
    <xf numFmtId="38" fontId="3" fillId="24" borderId="41" xfId="35" applyFont="1" applyFill="1" applyBorder="1" applyAlignment="1">
      <alignment horizontal="right" vertical="center"/>
    </xf>
    <xf numFmtId="0" fontId="0" fillId="0" borderId="0" xfId="0" applyFont="1" applyFill="1"/>
    <xf numFmtId="196" fontId="0" fillId="0" borderId="0" xfId="0" applyNumberFormat="1"/>
    <xf numFmtId="196" fontId="0" fillId="0" borderId="0" xfId="0" applyNumberFormat="1" applyFill="1"/>
    <xf numFmtId="38" fontId="0" fillId="26" borderId="0" xfId="0" applyNumberFormat="1" applyFill="1"/>
    <xf numFmtId="0" fontId="4" fillId="0" borderId="86" xfId="35" applyNumberFormat="1" applyFont="1" applyFill="1" applyBorder="1" applyAlignment="1">
      <alignment horizontal="center" vertical="center" wrapText="1" shrinkToFit="1"/>
    </xf>
    <xf numFmtId="0" fontId="4" fillId="0" borderId="15" xfId="35" applyNumberFormat="1" applyFont="1" applyFill="1" applyBorder="1" applyAlignment="1">
      <alignment horizontal="center" vertical="center" wrapText="1" shrinkToFit="1"/>
    </xf>
    <xf numFmtId="0" fontId="4" fillId="0" borderId="37" xfId="35" applyNumberFormat="1" applyFont="1" applyFill="1" applyBorder="1" applyAlignment="1">
      <alignment horizontal="center" vertical="center" wrapText="1" shrinkToFit="1"/>
    </xf>
    <xf numFmtId="0" fontId="5" fillId="0" borderId="37" xfId="35" applyNumberFormat="1" applyFont="1" applyFill="1" applyBorder="1" applyAlignment="1">
      <alignment horizontal="center" vertical="center" wrapText="1" shrinkToFit="1"/>
    </xf>
    <xf numFmtId="0" fontId="4" fillId="0" borderId="58" xfId="35" applyNumberFormat="1" applyFont="1" applyFill="1" applyBorder="1" applyAlignment="1">
      <alignment horizontal="center" vertical="center" wrapText="1" shrinkToFit="1"/>
    </xf>
    <xf numFmtId="0" fontId="7" fillId="0" borderId="61" xfId="0" applyFont="1" applyFill="1" applyBorder="1" applyAlignment="1">
      <alignment horizontal="center" vertical="center"/>
    </xf>
    <xf numFmtId="38" fontId="3" fillId="0" borderId="44" xfId="35" applyFont="1" applyFill="1" applyBorder="1" applyAlignment="1">
      <alignment horizontal="center" vertical="center"/>
    </xf>
    <xf numFmtId="38" fontId="4" fillId="0" borderId="45" xfId="35" applyFont="1" applyFill="1" applyBorder="1" applyAlignment="1">
      <alignment horizontal="left" vertical="center" wrapText="1"/>
    </xf>
    <xf numFmtId="38" fontId="4" fillId="0" borderId="54" xfId="35" applyFont="1" applyFill="1" applyBorder="1" applyAlignment="1">
      <alignment horizontal="left" vertical="center" wrapText="1"/>
    </xf>
    <xf numFmtId="0" fontId="4" fillId="24" borderId="55" xfId="0" applyFont="1" applyFill="1" applyBorder="1" applyAlignment="1">
      <alignment horizontal="center" vertical="center"/>
    </xf>
    <xf numFmtId="38" fontId="3" fillId="24" borderId="92" xfId="35" applyFont="1" applyFill="1" applyBorder="1" applyAlignment="1">
      <alignment horizontal="center" vertical="center"/>
    </xf>
    <xf numFmtId="38" fontId="4" fillId="24" borderId="24" xfId="35" applyFont="1" applyFill="1" applyBorder="1" applyAlignment="1">
      <alignment horizontal="left" vertical="center" wrapText="1"/>
    </xf>
    <xf numFmtId="38" fontId="4" fillId="24" borderId="22" xfId="35" applyFont="1" applyFill="1" applyBorder="1" applyAlignment="1">
      <alignment vertical="center" wrapText="1"/>
    </xf>
    <xf numFmtId="38" fontId="4" fillId="24" borderId="24" xfId="35" applyFont="1" applyFill="1" applyBorder="1" applyAlignment="1">
      <alignment vertical="center" wrapText="1"/>
    </xf>
    <xf numFmtId="0" fontId="4" fillId="24" borderId="30" xfId="0" applyFont="1" applyFill="1" applyBorder="1" applyAlignment="1">
      <alignment horizontal="center" vertical="center"/>
    </xf>
    <xf numFmtId="38" fontId="3" fillId="24" borderId="93" xfId="35" applyFont="1" applyFill="1" applyBorder="1" applyAlignment="1">
      <alignment horizontal="center" vertical="center"/>
    </xf>
    <xf numFmtId="38" fontId="4" fillId="24" borderId="25" xfId="35" applyFont="1" applyFill="1" applyBorder="1" applyAlignment="1">
      <alignment horizontal="left" vertical="center" wrapText="1"/>
    </xf>
    <xf numFmtId="38" fontId="4" fillId="24" borderId="23" xfId="35" applyFont="1" applyFill="1" applyBorder="1" applyAlignment="1">
      <alignment vertical="center" wrapText="1"/>
    </xf>
    <xf numFmtId="38" fontId="4" fillId="24" borderId="25" xfId="35" applyFont="1" applyFill="1" applyBorder="1" applyAlignment="1">
      <alignment vertical="center" wrapText="1"/>
    </xf>
    <xf numFmtId="38" fontId="3" fillId="24" borderId="25" xfId="35" applyFont="1" applyFill="1" applyBorder="1" applyAlignment="1">
      <alignment horizontal="left" vertical="center"/>
    </xf>
    <xf numFmtId="38" fontId="3" fillId="24" borderId="25" xfId="35" applyFont="1" applyFill="1" applyBorder="1" applyAlignment="1">
      <alignment horizontal="left" vertical="center" wrapText="1"/>
    </xf>
    <xf numFmtId="38" fontId="3" fillId="24" borderId="25" xfId="35" applyFont="1" applyFill="1" applyBorder="1" applyAlignment="1">
      <alignment vertical="center" wrapText="1"/>
    </xf>
    <xf numFmtId="38" fontId="4" fillId="24" borderId="23" xfId="35" applyFont="1" applyFill="1" applyBorder="1" applyAlignment="1">
      <alignment horizontal="left" vertical="center"/>
    </xf>
    <xf numFmtId="38" fontId="4" fillId="28" borderId="23" xfId="35" applyFont="1" applyFill="1" applyBorder="1" applyAlignment="1">
      <alignment horizontal="left" vertical="center" wrapText="1"/>
    </xf>
    <xf numFmtId="38" fontId="4" fillId="24" borderId="23" xfId="35" applyFont="1" applyFill="1" applyBorder="1" applyAlignment="1">
      <alignment horizontal="left" vertical="center" wrapText="1"/>
    </xf>
    <xf numFmtId="38" fontId="3" fillId="24" borderId="23" xfId="35" applyFont="1" applyFill="1" applyBorder="1" applyAlignment="1">
      <alignment horizontal="left" vertical="center"/>
    </xf>
    <xf numFmtId="38" fontId="3" fillId="24" borderId="23" xfId="35" applyFont="1" applyFill="1" applyBorder="1" applyAlignment="1">
      <alignment horizontal="left" vertical="center" wrapText="1"/>
    </xf>
    <xf numFmtId="0" fontId="4" fillId="24" borderId="35" xfId="0" applyFont="1" applyFill="1" applyBorder="1" applyAlignment="1">
      <alignment horizontal="center" vertical="center"/>
    </xf>
    <xf numFmtId="38" fontId="3" fillId="24" borderId="143" xfId="35" applyFont="1" applyFill="1" applyBorder="1" applyAlignment="1">
      <alignment horizontal="center" vertical="center"/>
    </xf>
    <xf numFmtId="38" fontId="3" fillId="24" borderId="34" xfId="35" applyFont="1" applyFill="1" applyBorder="1" applyAlignment="1">
      <alignment horizontal="left" vertical="center" wrapText="1"/>
    </xf>
    <xf numFmtId="38" fontId="4" fillId="24" borderId="34" xfId="35" applyFont="1" applyFill="1" applyBorder="1" applyAlignment="1">
      <alignment horizontal="left" vertical="center" wrapText="1"/>
    </xf>
    <xf numFmtId="38" fontId="4" fillId="24" borderId="34" xfId="35" applyFont="1" applyFill="1" applyBorder="1" applyAlignment="1">
      <alignment horizontal="left" vertical="center"/>
    </xf>
    <xf numFmtId="38" fontId="4" fillId="24" borderId="74" xfId="35" applyFont="1" applyFill="1" applyBorder="1" applyAlignment="1">
      <alignment horizontal="left" vertical="center" wrapText="1"/>
    </xf>
    <xf numFmtId="0" fontId="0" fillId="24" borderId="13" xfId="0" applyFill="1" applyBorder="1" applyAlignment="1">
      <alignment horizontal="center" vertical="center"/>
    </xf>
    <xf numFmtId="38" fontId="3" fillId="24" borderId="28" xfId="35" applyFont="1" applyFill="1" applyBorder="1" applyAlignment="1">
      <alignment horizontal="center" vertical="center"/>
    </xf>
    <xf numFmtId="38" fontId="3" fillId="24" borderId="41" xfId="35" applyFont="1" applyFill="1" applyBorder="1" applyAlignment="1">
      <alignment vertical="center" wrapText="1"/>
    </xf>
    <xf numFmtId="38" fontId="3" fillId="0" borderId="92" xfId="35" applyFont="1" applyFill="1" applyBorder="1" applyAlignment="1">
      <alignment horizontal="center" vertical="center"/>
    </xf>
    <xf numFmtId="38" fontId="4" fillId="0" borderId="58" xfId="35" applyFont="1" applyFill="1" applyBorder="1" applyAlignment="1">
      <alignment vertical="center" wrapText="1"/>
    </xf>
    <xf numFmtId="38" fontId="4" fillId="0" borderId="58" xfId="35" applyFont="1" applyFill="1" applyBorder="1" applyAlignment="1">
      <alignment horizontal="left" vertical="center" wrapText="1"/>
    </xf>
    <xf numFmtId="38" fontId="4" fillId="0" borderId="24" xfId="35" applyFont="1" applyFill="1" applyBorder="1" applyAlignment="1">
      <alignment vertical="center" wrapText="1"/>
    </xf>
    <xf numFmtId="38" fontId="4" fillId="0" borderId="15" xfId="35" applyFont="1" applyFill="1" applyBorder="1" applyAlignment="1">
      <alignment horizontal="left" vertical="center" wrapText="1"/>
    </xf>
    <xf numFmtId="38" fontId="4" fillId="0" borderId="24" xfId="35" applyFont="1" applyFill="1" applyBorder="1" applyAlignment="1">
      <alignment horizontal="left" vertical="center" wrapText="1"/>
    </xf>
    <xf numFmtId="0" fontId="4" fillId="0" borderId="30" xfId="0" applyFont="1" applyFill="1" applyBorder="1" applyAlignment="1">
      <alignment horizontal="center" vertical="center"/>
    </xf>
    <xf numFmtId="38" fontId="3" fillId="0" borderId="93" xfId="35" applyFont="1" applyFill="1" applyBorder="1" applyAlignment="1">
      <alignment horizontal="center" vertical="center"/>
    </xf>
    <xf numFmtId="38" fontId="4" fillId="0" borderId="25" xfId="35" applyFont="1" applyFill="1" applyBorder="1" applyAlignment="1">
      <alignment vertical="center" wrapText="1"/>
    </xf>
    <xf numFmtId="38" fontId="4" fillId="0" borderId="25" xfId="35" applyFont="1" applyFill="1" applyBorder="1" applyAlignment="1">
      <alignment horizontal="left" vertical="center" wrapText="1"/>
    </xf>
    <xf numFmtId="38" fontId="4" fillId="0" borderId="62" xfId="35" applyFont="1" applyFill="1" applyBorder="1" applyAlignment="1">
      <alignment vertical="center" wrapText="1"/>
    </xf>
    <xf numFmtId="38" fontId="4" fillId="0" borderId="23" xfId="35" applyFont="1" applyFill="1" applyBorder="1" applyAlignment="1">
      <alignment horizontal="left" vertical="center" wrapText="1"/>
    </xf>
    <xf numFmtId="38" fontId="3" fillId="0" borderId="25" xfId="35" applyFont="1" applyFill="1" applyBorder="1" applyAlignment="1">
      <alignment horizontal="left" vertical="center" wrapText="1"/>
    </xf>
    <xf numFmtId="38" fontId="4" fillId="0" borderId="60" xfId="35" applyFont="1" applyFill="1" applyBorder="1" applyAlignment="1">
      <alignment horizontal="left" vertical="center" wrapText="1"/>
    </xf>
    <xf numFmtId="38" fontId="4" fillId="0" borderId="74" xfId="35" applyFont="1" applyFill="1" applyBorder="1" applyAlignment="1">
      <alignment vertical="center" wrapText="1"/>
    </xf>
    <xf numFmtId="38" fontId="4" fillId="0" borderId="47" xfId="35" applyFont="1" applyFill="1" applyBorder="1" applyAlignment="1">
      <alignment horizontal="left" vertical="center" wrapText="1"/>
    </xf>
    <xf numFmtId="38" fontId="4" fillId="0" borderId="60" xfId="35" applyFont="1" applyFill="1" applyBorder="1" applyAlignment="1">
      <alignment vertical="center" wrapText="1"/>
    </xf>
    <xf numFmtId="0" fontId="4" fillId="0" borderId="35" xfId="0" applyFont="1" applyFill="1" applyBorder="1" applyAlignment="1">
      <alignment horizontal="center" vertical="center"/>
    </xf>
    <xf numFmtId="38" fontId="3" fillId="0" borderId="143" xfId="35" applyFont="1" applyFill="1" applyBorder="1" applyAlignment="1">
      <alignment horizontal="center" vertical="center"/>
    </xf>
    <xf numFmtId="38" fontId="3" fillId="0" borderId="34" xfId="35" applyFont="1" applyFill="1" applyBorder="1" applyAlignment="1">
      <alignment horizontal="left" vertical="center"/>
    </xf>
    <xf numFmtId="38" fontId="3" fillId="0" borderId="94" xfId="35" applyFont="1" applyFill="1" applyBorder="1" applyAlignment="1">
      <alignment horizontal="center" vertical="center"/>
    </xf>
    <xf numFmtId="38" fontId="4" fillId="0" borderId="34" xfId="35" applyFont="1" applyFill="1" applyBorder="1" applyAlignment="1">
      <alignment horizontal="left" vertical="center" wrapText="1"/>
    </xf>
    <xf numFmtId="38" fontId="4" fillId="0" borderId="66" xfId="35" applyFont="1" applyFill="1" applyBorder="1" applyAlignment="1">
      <alignment vertical="center" wrapText="1"/>
    </xf>
    <xf numFmtId="38" fontId="4" fillId="0" borderId="74" xfId="35" applyFont="1" applyFill="1" applyBorder="1" applyAlignment="1">
      <alignment horizontal="left" vertical="center" wrapText="1"/>
    </xf>
    <xf numFmtId="0" fontId="0" fillId="0" borderId="13" xfId="0" applyBorder="1" applyAlignment="1">
      <alignment horizontal="center" vertical="center"/>
    </xf>
    <xf numFmtId="38" fontId="3" fillId="0" borderId="28" xfId="35" applyFont="1" applyFill="1" applyBorder="1" applyAlignment="1">
      <alignment horizontal="center" vertical="center"/>
    </xf>
    <xf numFmtId="38" fontId="3" fillId="0" borderId="41" xfId="35" applyFont="1" applyFill="1" applyBorder="1" applyAlignment="1">
      <alignment vertical="center" wrapText="1"/>
    </xf>
    <xf numFmtId="38" fontId="4" fillId="24" borderId="24" xfId="35" applyFont="1" applyFill="1" applyBorder="1" applyAlignment="1">
      <alignment vertical="center"/>
    </xf>
    <xf numFmtId="38" fontId="3" fillId="24" borderId="37" xfId="35" applyFont="1" applyFill="1" applyBorder="1" applyAlignment="1">
      <alignment horizontal="center" vertical="center"/>
    </xf>
    <xf numFmtId="38" fontId="4" fillId="24" borderId="58" xfId="35" applyFont="1" applyFill="1" applyBorder="1" applyAlignment="1">
      <alignment vertical="center" wrapText="1"/>
    </xf>
    <xf numFmtId="38" fontId="4" fillId="24" borderId="15" xfId="35" applyFont="1" applyFill="1" applyBorder="1" applyAlignment="1">
      <alignment horizontal="left" vertical="center" wrapText="1"/>
    </xf>
    <xf numFmtId="38" fontId="4" fillId="24" borderId="60" xfId="35" applyFont="1" applyFill="1" applyBorder="1" applyAlignment="1">
      <alignment vertical="center"/>
    </xf>
    <xf numFmtId="38" fontId="4" fillId="24" borderId="74" xfId="35" applyFont="1" applyFill="1" applyBorder="1" applyAlignment="1">
      <alignment vertical="center" wrapText="1"/>
    </xf>
    <xf numFmtId="38" fontId="4" fillId="24" borderId="25" xfId="35" applyFont="1" applyFill="1" applyBorder="1" applyAlignment="1">
      <alignment vertical="center"/>
    </xf>
    <xf numFmtId="38" fontId="4" fillId="24" borderId="62" xfId="35" applyFont="1" applyFill="1" applyBorder="1" applyAlignment="1">
      <alignment horizontal="left" vertical="center" wrapText="1"/>
    </xf>
    <xf numFmtId="38" fontId="3" fillId="24" borderId="144" xfId="35" applyFont="1" applyFill="1" applyBorder="1" applyAlignment="1">
      <alignment horizontal="center" vertical="center"/>
    </xf>
    <xf numFmtId="38" fontId="3" fillId="24" borderId="94" xfId="35" applyFont="1" applyFill="1" applyBorder="1" applyAlignment="1">
      <alignment horizontal="center" vertical="center"/>
    </xf>
    <xf numFmtId="38" fontId="4" fillId="24" borderId="26" xfId="35" applyFont="1" applyFill="1" applyBorder="1" applyAlignment="1">
      <alignment vertical="center"/>
    </xf>
    <xf numFmtId="38" fontId="4" fillId="24" borderId="26" xfId="35" applyFont="1" applyFill="1" applyBorder="1" applyAlignment="1">
      <alignment vertical="center" wrapText="1"/>
    </xf>
    <xf numFmtId="38" fontId="3" fillId="24" borderId="18" xfId="35" applyFont="1" applyFill="1" applyBorder="1" applyAlignment="1">
      <alignment horizontal="center" vertical="center"/>
    </xf>
    <xf numFmtId="38" fontId="4" fillId="24" borderId="66" xfId="35" applyFont="1" applyFill="1" applyBorder="1" applyAlignment="1">
      <alignment vertical="center" wrapText="1"/>
    </xf>
    <xf numFmtId="38" fontId="3" fillId="0" borderId="10" xfId="35" applyFont="1" applyFill="1" applyBorder="1" applyAlignment="1">
      <alignment horizontal="left" vertical="center" wrapText="1"/>
    </xf>
    <xf numFmtId="38" fontId="4" fillId="0" borderId="10" xfId="35" applyFont="1" applyFill="1" applyBorder="1" applyAlignment="1">
      <alignment horizontal="left" vertical="center" wrapText="1"/>
    </xf>
    <xf numFmtId="38" fontId="4" fillId="0" borderId="41" xfId="35" applyFont="1" applyFill="1" applyBorder="1" applyAlignment="1">
      <alignment horizontal="left" vertical="center" wrapText="1"/>
    </xf>
    <xf numFmtId="38" fontId="4" fillId="24" borderId="10" xfId="35" applyFont="1" applyFill="1" applyBorder="1" applyAlignment="1">
      <alignment horizontal="left" vertical="center"/>
    </xf>
    <xf numFmtId="38" fontId="4" fillId="24" borderId="10" xfId="35" applyFont="1" applyFill="1" applyBorder="1" applyAlignment="1">
      <alignment horizontal="left" vertical="center" wrapText="1"/>
    </xf>
    <xf numFmtId="38" fontId="4" fillId="24" borderId="41" xfId="35" applyFont="1" applyFill="1" applyBorder="1" applyAlignment="1">
      <alignment horizontal="left" vertical="center" wrapText="1"/>
    </xf>
    <xf numFmtId="38" fontId="4" fillId="0" borderId="22" xfId="35" applyFont="1" applyFill="1" applyBorder="1" applyAlignment="1">
      <alignment horizontal="left" vertical="center"/>
    </xf>
    <xf numFmtId="38" fontId="4" fillId="0" borderId="22" xfId="35" applyFont="1" applyFill="1" applyBorder="1" applyAlignment="1">
      <alignment horizontal="left" vertical="center" wrapText="1"/>
    </xf>
    <xf numFmtId="38" fontId="4" fillId="0" borderId="23" xfId="35" applyFont="1" applyFill="1" applyBorder="1" applyAlignment="1">
      <alignment horizontal="center" vertical="center"/>
    </xf>
    <xf numFmtId="38" fontId="4" fillId="0" borderId="23" xfId="35" applyFont="1" applyFill="1" applyBorder="1" applyAlignment="1">
      <alignment horizontal="left" vertical="center"/>
    </xf>
    <xf numFmtId="38" fontId="4" fillId="0" borderId="34" xfId="35" applyFont="1" applyFill="1" applyBorder="1" applyAlignment="1">
      <alignment horizontal="center" vertical="center"/>
    </xf>
    <xf numFmtId="38" fontId="4" fillId="0" borderId="34" xfId="35" applyFont="1" applyFill="1" applyBorder="1" applyAlignment="1">
      <alignment horizontal="left" vertical="center"/>
    </xf>
    <xf numFmtId="38" fontId="4" fillId="0" borderId="41" xfId="35" applyFont="1" applyFill="1" applyBorder="1" applyAlignment="1">
      <alignment horizontal="center" vertical="center"/>
    </xf>
    <xf numFmtId="38" fontId="3" fillId="0" borderId="49" xfId="35" applyFont="1" applyFill="1" applyBorder="1" applyAlignment="1">
      <alignment horizontal="center" vertical="center"/>
    </xf>
    <xf numFmtId="38" fontId="4" fillId="0" borderId="13" xfId="35" applyFont="1" applyFill="1" applyBorder="1" applyAlignment="1">
      <alignment horizontal="center" vertical="center"/>
    </xf>
    <xf numFmtId="38" fontId="3" fillId="0" borderId="49" xfId="35" applyFont="1" applyFill="1" applyBorder="1" applyAlignment="1">
      <alignment horizontal="right" vertical="center"/>
    </xf>
    <xf numFmtId="38" fontId="4" fillId="0" borderId="10" xfId="35" applyFont="1" applyFill="1" applyBorder="1" applyAlignment="1">
      <alignment horizontal="center" vertical="center"/>
    </xf>
    <xf numFmtId="38" fontId="4" fillId="24" borderId="10" xfId="35" applyFont="1" applyFill="1" applyBorder="1" applyAlignment="1">
      <alignment horizontal="center" vertical="center"/>
    </xf>
    <xf numFmtId="38" fontId="3" fillId="0" borderId="92" xfId="35" applyFont="1" applyFill="1" applyBorder="1" applyAlignment="1">
      <alignment horizontal="center" vertical="center" wrapText="1"/>
    </xf>
    <xf numFmtId="38" fontId="4" fillId="0" borderId="24" xfId="35" applyFont="1" applyFill="1" applyBorder="1" applyAlignment="1">
      <alignment vertical="center"/>
    </xf>
    <xf numFmtId="38" fontId="3" fillId="0" borderId="37" xfId="35" applyFont="1" applyFill="1" applyBorder="1" applyAlignment="1">
      <alignment horizontal="center" vertical="center"/>
    </xf>
    <xf numFmtId="38" fontId="4" fillId="0" borderId="15" xfId="35" applyFont="1" applyFill="1" applyBorder="1" applyAlignment="1">
      <alignment vertical="center" wrapText="1"/>
    </xf>
    <xf numFmtId="38" fontId="3" fillId="0" borderId="94" xfId="35" applyFont="1" applyFill="1" applyBorder="1" applyAlignment="1">
      <alignment horizontal="center" vertical="center" wrapText="1"/>
    </xf>
    <xf numFmtId="38" fontId="4" fillId="0" borderId="66" xfId="35" applyFont="1" applyFill="1" applyBorder="1" applyAlignment="1">
      <alignment vertical="center"/>
    </xf>
    <xf numFmtId="38" fontId="3" fillId="0" borderId="18" xfId="35" applyFont="1" applyFill="1" applyBorder="1" applyAlignment="1">
      <alignment horizontal="center" vertical="center"/>
    </xf>
    <xf numFmtId="38" fontId="4" fillId="0" borderId="26" xfId="35" applyFont="1" applyFill="1" applyBorder="1" applyAlignment="1">
      <alignment vertical="center"/>
    </xf>
    <xf numFmtId="38" fontId="4" fillId="0" borderId="21" xfId="35" applyFont="1" applyFill="1" applyBorder="1" applyAlignment="1">
      <alignment vertical="center"/>
    </xf>
    <xf numFmtId="0" fontId="0" fillId="0" borderId="41" xfId="0" applyBorder="1" applyAlignment="1">
      <alignment horizontal="center" vertical="center"/>
    </xf>
    <xf numFmtId="38" fontId="4" fillId="0" borderId="10" xfId="35" applyFont="1" applyFill="1" applyBorder="1" applyAlignment="1">
      <alignment vertical="center"/>
    </xf>
    <xf numFmtId="38" fontId="3" fillId="0" borderId="28" xfId="35" applyFont="1" applyFill="1" applyBorder="1" applyAlignment="1">
      <alignment horizontal="right" vertical="center"/>
    </xf>
    <xf numFmtId="38" fontId="4" fillId="24" borderId="22" xfId="35" applyFont="1" applyFill="1" applyBorder="1" applyAlignment="1">
      <alignment horizontal="left" vertical="center"/>
    </xf>
    <xf numFmtId="38" fontId="4" fillId="24" borderId="22" xfId="35" applyFont="1" applyFill="1" applyBorder="1" applyAlignment="1">
      <alignment horizontal="left" vertical="center" wrapText="1"/>
    </xf>
    <xf numFmtId="38" fontId="4" fillId="24" borderId="47" xfId="35" applyFont="1" applyFill="1" applyBorder="1" applyAlignment="1">
      <alignment horizontal="left" vertical="center" wrapText="1"/>
    </xf>
    <xf numFmtId="38" fontId="4" fillId="0" borderId="22" xfId="35" applyFont="1" applyFill="1" applyBorder="1" applyAlignment="1">
      <alignment vertical="center"/>
    </xf>
    <xf numFmtId="38" fontId="4" fillId="0" borderId="25" xfId="35" applyFont="1" applyFill="1" applyBorder="1" applyAlignment="1">
      <alignment vertical="center"/>
    </xf>
    <xf numFmtId="38" fontId="4" fillId="0" borderId="23" xfId="35" applyFont="1" applyFill="1" applyBorder="1" applyAlignment="1">
      <alignment vertical="center"/>
    </xf>
    <xf numFmtId="38" fontId="4" fillId="0" borderId="26" xfId="35" applyFont="1" applyFill="1" applyBorder="1" applyAlignment="1">
      <alignment horizontal="left" vertical="center" wrapText="1"/>
    </xf>
    <xf numFmtId="0" fontId="4" fillId="28" borderId="63" xfId="0" applyFont="1" applyFill="1" applyBorder="1" applyAlignment="1">
      <alignment horizontal="center" vertical="center"/>
    </xf>
    <xf numFmtId="38" fontId="3" fillId="28" borderId="144" xfId="35" applyFont="1" applyFill="1" applyBorder="1" applyAlignment="1">
      <alignment horizontal="center" vertical="center"/>
    </xf>
    <xf numFmtId="38" fontId="4" fillId="28" borderId="60" xfId="35" applyFont="1" applyFill="1" applyBorder="1" applyAlignment="1">
      <alignment vertical="center"/>
    </xf>
    <xf numFmtId="38" fontId="4" fillId="28" borderId="47" xfId="35" applyFont="1" applyFill="1" applyBorder="1" applyAlignment="1">
      <alignment vertical="center"/>
    </xf>
    <xf numFmtId="38" fontId="4" fillId="28" borderId="60" xfId="35" applyFont="1" applyFill="1" applyBorder="1" applyAlignment="1">
      <alignment horizontal="left" vertical="center" wrapText="1"/>
    </xf>
    <xf numFmtId="0" fontId="4" fillId="28" borderId="61" xfId="0" applyFont="1" applyFill="1" applyBorder="1" applyAlignment="1">
      <alignment horizontal="center" vertical="center"/>
    </xf>
    <xf numFmtId="38" fontId="3" fillId="28" borderId="43" xfId="35" applyFont="1" applyFill="1" applyBorder="1" applyAlignment="1">
      <alignment horizontal="center" vertical="center"/>
    </xf>
    <xf numFmtId="38" fontId="4" fillId="28" borderId="66" xfId="35" applyFont="1" applyFill="1" applyBorder="1" applyAlignment="1">
      <alignment vertical="center"/>
    </xf>
    <xf numFmtId="38" fontId="4" fillId="28" borderId="11" xfId="35" applyFont="1" applyFill="1" applyBorder="1" applyAlignment="1">
      <alignment vertical="center"/>
    </xf>
    <xf numFmtId="38" fontId="4" fillId="28" borderId="62" xfId="35" applyFont="1" applyFill="1" applyBorder="1" applyAlignment="1">
      <alignment horizontal="left" vertical="center" wrapText="1"/>
    </xf>
    <xf numFmtId="0" fontId="0" fillId="28" borderId="13" xfId="0" applyFill="1" applyBorder="1" applyAlignment="1">
      <alignment horizontal="center" vertical="center"/>
    </xf>
    <xf numFmtId="38" fontId="3" fillId="28" borderId="28" xfId="35" applyFont="1" applyFill="1" applyBorder="1" applyAlignment="1">
      <alignment horizontal="right" vertical="center"/>
    </xf>
    <xf numFmtId="38" fontId="4" fillId="28" borderId="10" xfId="35" applyFont="1" applyFill="1" applyBorder="1" applyAlignment="1">
      <alignment vertical="center"/>
    </xf>
    <xf numFmtId="38" fontId="3" fillId="28" borderId="28" xfId="35" applyFont="1" applyFill="1" applyBorder="1" applyAlignment="1">
      <alignment horizontal="center" vertical="center"/>
    </xf>
    <xf numFmtId="38" fontId="4" fillId="28" borderId="41" xfId="35" applyFont="1" applyFill="1" applyBorder="1" applyAlignment="1">
      <alignment horizontal="left" vertical="center" wrapText="1"/>
    </xf>
    <xf numFmtId="38" fontId="4" fillId="0" borderId="23" xfId="35" applyFont="1" applyFill="1" applyBorder="1" applyAlignment="1">
      <alignment vertical="center" wrapText="1"/>
    </xf>
    <xf numFmtId="38" fontId="4" fillId="0" borderId="10" xfId="35" applyFont="1" applyFill="1" applyBorder="1" applyAlignment="1">
      <alignment horizontal="left" vertical="center"/>
    </xf>
    <xf numFmtId="0" fontId="4" fillId="24" borderId="55" xfId="0" applyFont="1" applyFill="1" applyBorder="1" applyAlignment="1">
      <alignment horizontal="center" vertical="center" shrinkToFit="1"/>
    </xf>
    <xf numFmtId="38" fontId="4" fillId="24" borderId="58" xfId="35" applyFont="1" applyFill="1" applyBorder="1" applyAlignment="1">
      <alignment horizontal="left" vertical="center"/>
    </xf>
    <xf numFmtId="38" fontId="4" fillId="24" borderId="22" xfId="35" applyFont="1" applyFill="1" applyBorder="1" applyAlignment="1">
      <alignment vertical="center"/>
    </xf>
    <xf numFmtId="38" fontId="4" fillId="24" borderId="60" xfId="35" applyFont="1" applyFill="1" applyBorder="1" applyAlignment="1">
      <alignment vertical="center" wrapText="1"/>
    </xf>
    <xf numFmtId="38" fontId="4" fillId="24" borderId="25" xfId="35" applyFont="1" applyFill="1" applyBorder="1" applyAlignment="1">
      <alignment horizontal="left" vertical="center"/>
    </xf>
    <xf numFmtId="38" fontId="4" fillId="24" borderId="47" xfId="35" applyFont="1" applyFill="1" applyBorder="1" applyAlignment="1">
      <alignment vertical="center" wrapText="1"/>
    </xf>
    <xf numFmtId="38" fontId="4" fillId="24" borderId="74" xfId="35" applyFont="1" applyFill="1" applyBorder="1" applyAlignment="1">
      <alignment horizontal="left" vertical="center"/>
    </xf>
    <xf numFmtId="38" fontId="4" fillId="24" borderId="32" xfId="35" applyFont="1" applyFill="1" applyBorder="1" applyAlignment="1">
      <alignment horizontal="left" vertical="center"/>
    </xf>
    <xf numFmtId="38" fontId="4" fillId="24" borderId="62" xfId="35" applyFont="1" applyFill="1" applyBorder="1" applyAlignment="1">
      <alignment vertical="center" wrapText="1"/>
    </xf>
    <xf numFmtId="0" fontId="4" fillId="24" borderId="74" xfId="0" applyFont="1" applyFill="1" applyBorder="1" applyAlignment="1">
      <alignment horizontal="center" vertical="center"/>
    </xf>
    <xf numFmtId="38" fontId="4" fillId="24" borderId="61" xfId="35" applyFont="1" applyFill="1" applyBorder="1" applyAlignment="1">
      <alignment horizontal="left" vertical="center"/>
    </xf>
    <xf numFmtId="0" fontId="4" fillId="24" borderId="25" xfId="0" applyFont="1" applyFill="1" applyBorder="1" applyAlignment="1">
      <alignment horizontal="center" vertical="center"/>
    </xf>
    <xf numFmtId="38" fontId="4" fillId="24" borderId="61" xfId="35" applyFont="1" applyFill="1" applyBorder="1" applyAlignment="1">
      <alignment horizontal="left" vertical="center" wrapText="1"/>
    </xf>
    <xf numFmtId="38" fontId="3" fillId="24" borderId="43" xfId="35" applyFont="1" applyFill="1" applyBorder="1" applyAlignment="1">
      <alignment horizontal="center" vertical="center"/>
    </xf>
    <xf numFmtId="38" fontId="4" fillId="28" borderId="23" xfId="35" applyFont="1" applyFill="1" applyBorder="1" applyAlignment="1">
      <alignment vertical="center" wrapText="1"/>
    </xf>
    <xf numFmtId="38" fontId="4" fillId="24" borderId="26" xfId="35" applyFont="1" applyFill="1" applyBorder="1" applyAlignment="1">
      <alignment horizontal="left" vertical="center"/>
    </xf>
    <xf numFmtId="38" fontId="4" fillId="24" borderId="21" xfId="35" applyFont="1" applyFill="1" applyBorder="1" applyAlignment="1">
      <alignment horizontal="left" vertical="center" wrapText="1"/>
    </xf>
    <xf numFmtId="38" fontId="4" fillId="0" borderId="47" xfId="35" applyFont="1" applyFill="1" applyBorder="1" applyAlignment="1">
      <alignment vertical="center" wrapText="1"/>
    </xf>
    <xf numFmtId="38" fontId="3" fillId="0" borderId="43" xfId="35" applyFont="1" applyFill="1" applyBorder="1" applyAlignment="1">
      <alignment horizontal="center" vertical="center"/>
    </xf>
    <xf numFmtId="38" fontId="4" fillId="0" borderId="61" xfId="35" applyFont="1" applyFill="1" applyBorder="1" applyAlignment="1">
      <alignment horizontal="left" vertical="center" wrapText="1"/>
    </xf>
    <xf numFmtId="38" fontId="4" fillId="0" borderId="62" xfId="35" applyFont="1" applyFill="1" applyBorder="1" applyAlignment="1">
      <alignment horizontal="left" vertical="center" wrapText="1"/>
    </xf>
    <xf numFmtId="38" fontId="3" fillId="0" borderId="144" xfId="35" applyFont="1" applyFill="1" applyBorder="1" applyAlignment="1">
      <alignment horizontal="center" vertical="center"/>
    </xf>
    <xf numFmtId="38" fontId="4" fillId="24" borderId="15" xfId="35" applyFont="1" applyFill="1" applyBorder="1" applyAlignment="1">
      <alignment horizontal="left" vertical="center"/>
    </xf>
    <xf numFmtId="38" fontId="4" fillId="24" borderId="58" xfId="35" applyFont="1" applyFill="1" applyBorder="1" applyAlignment="1">
      <alignment horizontal="left" vertical="center" wrapText="1"/>
    </xf>
    <xf numFmtId="38" fontId="4" fillId="24" borderId="66" xfId="35" applyFont="1" applyFill="1" applyBorder="1" applyAlignment="1">
      <alignment horizontal="left" vertical="center"/>
    </xf>
    <xf numFmtId="38" fontId="4" fillId="24" borderId="62" xfId="35" applyFont="1" applyFill="1" applyBorder="1" applyAlignment="1">
      <alignment horizontal="left" vertical="center"/>
    </xf>
    <xf numFmtId="38" fontId="4" fillId="24" borderId="11" xfId="35" applyFont="1" applyFill="1" applyBorder="1" applyAlignment="1">
      <alignment horizontal="left" vertical="center" wrapText="1"/>
    </xf>
    <xf numFmtId="38" fontId="4" fillId="24" borderId="66" xfId="35" applyFont="1" applyFill="1" applyBorder="1" applyAlignment="1">
      <alignment horizontal="left" vertical="center" wrapText="1"/>
    </xf>
    <xf numFmtId="38" fontId="3" fillId="24" borderId="28" xfId="35" applyFont="1" applyFill="1" applyBorder="1" applyAlignment="1">
      <alignment horizontal="right" vertical="center"/>
    </xf>
    <xf numFmtId="38" fontId="4" fillId="24" borderId="10" xfId="35" applyFont="1" applyFill="1" applyBorder="1" applyAlignment="1">
      <alignment vertical="center"/>
    </xf>
    <xf numFmtId="38" fontId="4" fillId="0" borderId="58" xfId="35" applyFont="1" applyFill="1" applyBorder="1" applyAlignment="1">
      <alignment vertical="center"/>
    </xf>
    <xf numFmtId="38" fontId="4" fillId="0" borderId="26" xfId="35" applyFont="1" applyFill="1" applyBorder="1" applyAlignment="1">
      <alignment vertical="center" wrapText="1" shrinkToFit="1"/>
    </xf>
    <xf numFmtId="38" fontId="3" fillId="0" borderId="18" xfId="35" applyFont="1" applyFill="1" applyBorder="1" applyAlignment="1">
      <alignment horizontal="center" vertical="center" wrapText="1"/>
    </xf>
    <xf numFmtId="38" fontId="4" fillId="0" borderId="26" xfId="35" applyFont="1" applyFill="1" applyBorder="1" applyAlignment="1">
      <alignment vertical="center" wrapText="1"/>
    </xf>
    <xf numFmtId="38" fontId="4" fillId="0" borderId="10" xfId="35" applyFont="1" applyFill="1" applyBorder="1" applyAlignment="1">
      <alignment horizontal="right" vertical="center"/>
    </xf>
    <xf numFmtId="38" fontId="4" fillId="24" borderId="10" xfId="35" applyFont="1" applyFill="1" applyBorder="1" applyAlignment="1">
      <alignment horizontal="left" vertical="center" shrinkToFit="1"/>
    </xf>
    <xf numFmtId="38" fontId="3" fillId="0" borderId="130" xfId="35" applyFont="1" applyFill="1" applyBorder="1" applyAlignment="1">
      <alignment horizontal="center" vertical="center"/>
    </xf>
    <xf numFmtId="38" fontId="3" fillId="0" borderId="10" xfId="35" applyFont="1" applyFill="1" applyBorder="1" applyAlignment="1">
      <alignment horizontal="left" vertical="center"/>
    </xf>
    <xf numFmtId="205" fontId="4" fillId="24" borderId="41" xfId="35" applyNumberFormat="1" applyFont="1" applyFill="1" applyBorder="1" applyAlignment="1">
      <alignment horizontal="left" vertical="center" wrapText="1"/>
    </xf>
    <xf numFmtId="38" fontId="4" fillId="0" borderId="24" xfId="35" applyFont="1" applyFill="1" applyBorder="1" applyAlignment="1">
      <alignment horizontal="center" vertical="center"/>
    </xf>
    <xf numFmtId="38" fontId="4" fillId="0" borderId="22" xfId="35" applyFont="1" applyFill="1" applyBorder="1" applyAlignment="1">
      <alignment horizontal="center" vertical="center" wrapText="1"/>
    </xf>
    <xf numFmtId="38" fontId="4" fillId="0" borderId="24" xfId="35" applyFont="1" applyFill="1" applyBorder="1" applyAlignment="1">
      <alignment horizontal="center" vertical="center" wrapText="1"/>
    </xf>
    <xf numFmtId="38" fontId="4" fillId="0" borderId="25" xfId="35" applyFont="1" applyFill="1" applyBorder="1" applyAlignment="1">
      <alignment horizontal="left" vertical="center"/>
    </xf>
    <xf numFmtId="38" fontId="4" fillId="0" borderId="23" xfId="35" applyFont="1" applyFill="1" applyBorder="1" applyAlignment="1">
      <alignment horizontal="center" vertical="center" wrapText="1"/>
    </xf>
    <xf numFmtId="38" fontId="4" fillId="0" borderId="25" xfId="35" applyFont="1" applyFill="1" applyBorder="1" applyAlignment="1">
      <alignment horizontal="center" vertical="center" wrapText="1"/>
    </xf>
    <xf numFmtId="38" fontId="4" fillId="0" borderId="26" xfId="35" applyFont="1" applyFill="1" applyBorder="1" applyAlignment="1">
      <alignment horizontal="left" vertical="center"/>
    </xf>
    <xf numFmtId="38" fontId="4" fillId="0" borderId="21" xfId="35" applyFont="1" applyFill="1" applyBorder="1" applyAlignment="1">
      <alignment horizontal="center" vertical="center" wrapText="1"/>
    </xf>
    <xf numFmtId="38" fontId="4" fillId="0" borderId="26" xfId="35" applyFont="1" applyFill="1" applyBorder="1" applyAlignment="1">
      <alignment horizontal="center" vertical="center" wrapText="1"/>
    </xf>
    <xf numFmtId="205" fontId="4" fillId="0" borderId="41" xfId="35" applyNumberFormat="1" applyFont="1" applyFill="1" applyBorder="1" applyAlignment="1">
      <alignment horizontal="left" vertical="center" wrapText="1"/>
    </xf>
    <xf numFmtId="0" fontId="3" fillId="0" borderId="28" xfId="0" applyFont="1" applyFill="1" applyBorder="1" applyAlignment="1">
      <alignment horizontal="right"/>
    </xf>
    <xf numFmtId="0" fontId="3" fillId="0" borderId="28" xfId="0" applyFont="1" applyFill="1" applyBorder="1" applyAlignment="1">
      <alignment horizontal="center"/>
    </xf>
    <xf numFmtId="206" fontId="4" fillId="0" borderId="41" xfId="35" applyNumberFormat="1" applyFont="1" applyFill="1" applyBorder="1" applyAlignment="1">
      <alignment horizontal="left" vertical="top"/>
    </xf>
    <xf numFmtId="38" fontId="39" fillId="0" borderId="10" xfId="35" applyFont="1" applyFill="1" applyBorder="1" applyAlignment="1">
      <alignment horizontal="left" vertical="center"/>
    </xf>
    <xf numFmtId="0" fontId="4" fillId="0" borderId="57" xfId="0" applyFont="1" applyFill="1" applyBorder="1" applyAlignment="1">
      <alignment horizontal="center" vertical="center"/>
    </xf>
    <xf numFmtId="38" fontId="3" fillId="24" borderId="29" xfId="35" applyFont="1" applyFill="1" applyBorder="1" applyAlignment="1">
      <alignment horizontal="center" vertical="center"/>
    </xf>
    <xf numFmtId="38" fontId="4" fillId="24" borderId="20" xfId="35" applyFont="1" applyFill="1" applyBorder="1" applyAlignment="1">
      <alignment horizontal="left" vertical="center" wrapText="1"/>
    </xf>
    <xf numFmtId="38" fontId="3" fillId="28" borderId="29" xfId="35" applyFont="1" applyFill="1" applyBorder="1" applyAlignment="1">
      <alignment horizontal="center" vertical="center"/>
    </xf>
    <xf numFmtId="38" fontId="4" fillId="24" borderId="27" xfId="35" applyFont="1" applyFill="1" applyBorder="1" applyAlignment="1">
      <alignment horizontal="left" vertical="center" wrapText="1"/>
    </xf>
    <xf numFmtId="206" fontId="4" fillId="28" borderId="27" xfId="35" applyNumberFormat="1" applyFont="1" applyFill="1" applyBorder="1" applyAlignment="1">
      <alignment horizontal="left" vertical="center" wrapText="1"/>
    </xf>
    <xf numFmtId="0" fontId="0" fillId="0" borderId="0" xfId="0" applyFill="1" applyAlignment="1">
      <alignment shrinkToFit="1"/>
    </xf>
    <xf numFmtId="0" fontId="7" fillId="0" borderId="0" xfId="0" applyFont="1" applyFill="1" applyAlignment="1">
      <alignment shrinkToFit="1"/>
    </xf>
    <xf numFmtId="0" fontId="4" fillId="0" borderId="16" xfId="35" applyNumberFormat="1" applyFont="1" applyFill="1" applyBorder="1" applyAlignment="1">
      <alignment horizontal="center" vertical="center" wrapText="1" shrinkToFit="1"/>
    </xf>
    <xf numFmtId="49" fontId="4" fillId="0" borderId="15" xfId="35" applyNumberFormat="1" applyFont="1" applyFill="1" applyBorder="1" applyAlignment="1">
      <alignment horizontal="center" vertical="center" wrapText="1" shrinkToFit="1"/>
    </xf>
    <xf numFmtId="0" fontId="4" fillId="0" borderId="58" xfId="35" applyNumberFormat="1" applyFont="1" applyFill="1" applyBorder="1" applyAlignment="1">
      <alignment horizontal="center" vertical="center" shrinkToFit="1"/>
    </xf>
    <xf numFmtId="38" fontId="4" fillId="0" borderId="40" xfId="35" applyFont="1" applyFill="1" applyBorder="1" applyAlignment="1">
      <alignment horizontal="left" vertical="center" wrapText="1"/>
    </xf>
    <xf numFmtId="49" fontId="4" fillId="0" borderId="45" xfId="35" applyNumberFormat="1" applyFont="1" applyFill="1" applyBorder="1" applyAlignment="1">
      <alignment horizontal="left" vertical="center" wrapText="1"/>
    </xf>
    <xf numFmtId="38" fontId="3" fillId="0" borderId="54" xfId="35" applyFont="1" applyFill="1" applyBorder="1" applyAlignment="1">
      <alignment horizontal="center" vertical="center"/>
    </xf>
    <xf numFmtId="49" fontId="4" fillId="24" borderId="22" xfId="35" applyNumberFormat="1" applyFont="1" applyFill="1" applyBorder="1" applyAlignment="1">
      <alignment horizontal="left" vertical="center" wrapText="1"/>
    </xf>
    <xf numFmtId="38" fontId="3" fillId="24" borderId="24" xfId="35" applyFont="1" applyFill="1" applyBorder="1" applyAlignment="1">
      <alignment horizontal="center" vertical="center" wrapText="1"/>
    </xf>
    <xf numFmtId="38" fontId="3" fillId="24" borderId="25" xfId="35" applyFont="1" applyFill="1" applyBorder="1" applyAlignment="1">
      <alignment horizontal="center" vertical="center" wrapText="1"/>
    </xf>
    <xf numFmtId="49" fontId="4" fillId="24" borderId="23" xfId="35" applyNumberFormat="1" applyFont="1" applyFill="1" applyBorder="1" applyAlignment="1">
      <alignment horizontal="left" vertical="center" wrapText="1"/>
    </xf>
    <xf numFmtId="38" fontId="3" fillId="24" borderId="25" xfId="35" applyFont="1" applyFill="1" applyBorder="1" applyAlignment="1">
      <alignment horizontal="center" vertical="center"/>
    </xf>
    <xf numFmtId="38" fontId="4" fillId="24" borderId="30" xfId="35" applyFont="1" applyFill="1" applyBorder="1" applyAlignment="1">
      <alignment horizontal="left" vertical="center" wrapText="1"/>
    </xf>
    <xf numFmtId="38" fontId="4" fillId="28" borderId="25" xfId="35" applyFont="1" applyFill="1" applyBorder="1" applyAlignment="1">
      <alignment horizontal="left" vertical="center" wrapText="1"/>
    </xf>
    <xf numFmtId="38" fontId="3" fillId="28" borderId="25" xfId="35" applyFont="1" applyFill="1" applyBorder="1" applyAlignment="1">
      <alignment horizontal="center" vertical="center"/>
    </xf>
    <xf numFmtId="38" fontId="4" fillId="24" borderId="35" xfId="35" applyFont="1" applyFill="1" applyBorder="1" applyAlignment="1">
      <alignment horizontal="left" vertical="center" wrapText="1"/>
    </xf>
    <xf numFmtId="49" fontId="4" fillId="24" borderId="34" xfId="35" applyNumberFormat="1" applyFont="1" applyFill="1" applyBorder="1" applyAlignment="1">
      <alignment horizontal="left" vertical="center" wrapText="1"/>
    </xf>
    <xf numFmtId="38" fontId="3" fillId="24" borderId="66" xfId="35" applyFont="1" applyFill="1" applyBorder="1" applyAlignment="1">
      <alignment horizontal="center" vertical="center"/>
    </xf>
    <xf numFmtId="38" fontId="39" fillId="24" borderId="13" xfId="35" applyFont="1" applyFill="1" applyBorder="1" applyAlignment="1">
      <alignment horizontal="center" vertical="center" wrapText="1"/>
    </xf>
    <xf numFmtId="38" fontId="4" fillId="24" borderId="41" xfId="35" applyFont="1" applyFill="1" applyBorder="1" applyAlignment="1">
      <alignment horizontal="center" vertical="center" wrapText="1"/>
    </xf>
    <xf numFmtId="38" fontId="4" fillId="24" borderId="10" xfId="35" applyFont="1" applyFill="1" applyBorder="1" applyAlignment="1">
      <alignment horizontal="center" vertical="center" wrapText="1"/>
    </xf>
    <xf numFmtId="38" fontId="3" fillId="24" borderId="41" xfId="35" applyFont="1" applyFill="1" applyBorder="1" applyAlignment="1">
      <alignment horizontal="center" vertical="center"/>
    </xf>
    <xf numFmtId="38" fontId="4" fillId="0" borderId="55" xfId="35" applyFont="1" applyFill="1" applyBorder="1" applyAlignment="1">
      <alignment horizontal="left" vertical="center" wrapText="1"/>
    </xf>
    <xf numFmtId="49" fontId="4" fillId="0" borderId="22" xfId="35" applyNumberFormat="1" applyFont="1" applyFill="1" applyBorder="1" applyAlignment="1">
      <alignment horizontal="left" vertical="center" wrapText="1"/>
    </xf>
    <xf numFmtId="38" fontId="3" fillId="0" borderId="24" xfId="35" applyFont="1" applyFill="1" applyBorder="1" applyAlignment="1">
      <alignment horizontal="center" vertical="center"/>
    </xf>
    <xf numFmtId="38" fontId="4" fillId="0" borderId="30" xfId="35" applyFont="1" applyFill="1" applyBorder="1" applyAlignment="1">
      <alignment horizontal="left" vertical="center" wrapText="1"/>
    </xf>
    <xf numFmtId="49" fontId="4" fillId="0" borderId="23" xfId="35" applyNumberFormat="1" applyFont="1" applyFill="1" applyBorder="1" applyAlignment="1">
      <alignment horizontal="left" vertical="center" wrapText="1"/>
    </xf>
    <xf numFmtId="38" fontId="3" fillId="0" borderId="25" xfId="35" applyFont="1" applyFill="1" applyBorder="1" applyAlignment="1">
      <alignment horizontal="center" vertical="center"/>
    </xf>
    <xf numFmtId="49" fontId="4" fillId="0" borderId="34" xfId="35" applyNumberFormat="1" applyFont="1" applyFill="1" applyBorder="1" applyAlignment="1">
      <alignment horizontal="left" vertical="center" wrapText="1"/>
    </xf>
    <xf numFmtId="38" fontId="3" fillId="0" borderId="26" xfId="35" applyFont="1" applyFill="1" applyBorder="1" applyAlignment="1">
      <alignment horizontal="center" vertical="center"/>
    </xf>
    <xf numFmtId="38" fontId="39" fillId="0" borderId="13" xfId="35" applyFont="1" applyFill="1" applyBorder="1" applyAlignment="1">
      <alignment horizontal="center" vertical="center" wrapText="1"/>
    </xf>
    <xf numFmtId="38" fontId="4" fillId="0" borderId="41" xfId="35" applyFont="1" applyFill="1" applyBorder="1" applyAlignment="1">
      <alignment horizontal="center" vertical="center" wrapText="1"/>
    </xf>
    <xf numFmtId="38" fontId="39" fillId="0" borderId="10" xfId="35" applyFont="1" applyFill="1" applyBorder="1" applyAlignment="1">
      <alignment horizontal="center" vertical="center" wrapText="1"/>
    </xf>
    <xf numFmtId="38" fontId="3" fillId="0" borderId="41" xfId="35" applyFont="1" applyFill="1" applyBorder="1" applyAlignment="1">
      <alignment horizontal="center" vertical="center"/>
    </xf>
    <xf numFmtId="38" fontId="4" fillId="24" borderId="55" xfId="35" applyFont="1" applyFill="1" applyBorder="1" applyAlignment="1">
      <alignment horizontal="left" vertical="center" wrapText="1"/>
    </xf>
    <xf numFmtId="38" fontId="3" fillId="24" borderId="24" xfId="35" applyFont="1" applyFill="1" applyBorder="1" applyAlignment="1">
      <alignment horizontal="center" vertical="center"/>
    </xf>
    <xf numFmtId="38" fontId="3" fillId="24" borderId="26" xfId="35" applyFont="1" applyFill="1" applyBorder="1" applyAlignment="1">
      <alignment horizontal="center" vertical="center"/>
    </xf>
    <xf numFmtId="38" fontId="39" fillId="24" borderId="10" xfId="35" applyFont="1" applyFill="1" applyBorder="1" applyAlignment="1">
      <alignment horizontal="center" vertical="center" wrapText="1"/>
    </xf>
    <xf numFmtId="38" fontId="4" fillId="0" borderId="13" xfId="35" applyFont="1" applyFill="1" applyBorder="1" applyAlignment="1">
      <alignment horizontal="left" vertical="center" wrapText="1"/>
    </xf>
    <xf numFmtId="49" fontId="4" fillId="0" borderId="10" xfId="35" applyNumberFormat="1" applyFont="1" applyFill="1" applyBorder="1" applyAlignment="1">
      <alignment horizontal="left" vertical="center" wrapText="1"/>
    </xf>
    <xf numFmtId="38" fontId="4" fillId="24" borderId="13" xfId="35" applyFont="1" applyFill="1" applyBorder="1" applyAlignment="1">
      <alignment horizontal="left" vertical="center" wrapText="1"/>
    </xf>
    <xf numFmtId="49" fontId="4" fillId="24" borderId="10" xfId="35" applyNumberFormat="1" applyFont="1" applyFill="1" applyBorder="1" applyAlignment="1">
      <alignment horizontal="left" vertical="center" wrapText="1"/>
    </xf>
    <xf numFmtId="38" fontId="3" fillId="0" borderId="58" xfId="35" applyFont="1" applyFill="1" applyBorder="1" applyAlignment="1">
      <alignment horizontal="center" vertical="center"/>
    </xf>
    <xf numFmtId="38" fontId="4" fillId="0" borderId="35" xfId="35" applyFont="1" applyFill="1" applyBorder="1" applyAlignment="1">
      <alignment horizontal="left" vertical="center" wrapText="1"/>
    </xf>
    <xf numFmtId="38" fontId="3" fillId="0" borderId="66" xfId="35" applyFont="1" applyFill="1" applyBorder="1" applyAlignment="1">
      <alignment horizontal="center" vertical="center"/>
    </xf>
    <xf numFmtId="38" fontId="4" fillId="0" borderId="13" xfId="35" applyFont="1" applyFill="1" applyBorder="1" applyAlignment="1">
      <alignment horizontal="center" vertical="center" wrapText="1"/>
    </xf>
    <xf numFmtId="38" fontId="4" fillId="0" borderId="10" xfId="35" applyFont="1" applyFill="1" applyBorder="1" applyAlignment="1">
      <alignment horizontal="center" vertical="center" wrapText="1"/>
    </xf>
    <xf numFmtId="38" fontId="3" fillId="0" borderId="74" xfId="35" applyFont="1" applyFill="1" applyBorder="1" applyAlignment="1">
      <alignment horizontal="center" vertical="center"/>
    </xf>
    <xf numFmtId="38" fontId="4" fillId="24" borderId="74" xfId="35" applyFont="1" applyFill="1" applyBorder="1" applyAlignment="1">
      <alignment horizontal="left" vertical="center" shrinkToFit="1"/>
    </xf>
    <xf numFmtId="38" fontId="3" fillId="24" borderId="74" xfId="35" applyFont="1" applyFill="1" applyBorder="1" applyAlignment="1">
      <alignment horizontal="center" vertical="center"/>
    </xf>
    <xf numFmtId="38" fontId="4" fillId="24" borderId="13" xfId="35" applyFont="1" applyFill="1" applyBorder="1" applyAlignment="1">
      <alignment horizontal="center" vertical="center" wrapText="1"/>
    </xf>
    <xf numFmtId="49" fontId="4" fillId="0" borderId="22" xfId="35" applyNumberFormat="1" applyFont="1" applyFill="1" applyBorder="1" applyAlignment="1">
      <alignment vertical="center" wrapText="1"/>
    </xf>
    <xf numFmtId="49" fontId="4" fillId="0" borderId="23" xfId="35" applyNumberFormat="1" applyFont="1" applyFill="1" applyBorder="1" applyAlignment="1">
      <alignment vertical="center" wrapText="1"/>
    </xf>
    <xf numFmtId="38" fontId="4" fillId="0" borderId="11" xfId="35" applyFont="1" applyFill="1" applyBorder="1" applyAlignment="1">
      <alignment vertical="center" wrapText="1"/>
    </xf>
    <xf numFmtId="49" fontId="4" fillId="0" borderId="21" xfId="35" applyNumberFormat="1" applyFont="1" applyFill="1" applyBorder="1" applyAlignment="1">
      <alignment vertical="center" wrapText="1"/>
    </xf>
    <xf numFmtId="38" fontId="4" fillId="28" borderId="47" xfId="35" applyFont="1" applyFill="1" applyBorder="1" applyAlignment="1">
      <alignment vertical="center" wrapText="1"/>
    </xf>
    <xf numFmtId="49" fontId="4" fillId="28" borderId="23" xfId="35" applyNumberFormat="1" applyFont="1" applyFill="1" applyBorder="1" applyAlignment="1">
      <alignment vertical="center" wrapText="1"/>
    </xf>
    <xf numFmtId="0" fontId="4" fillId="28" borderId="35" xfId="0" applyFont="1" applyFill="1" applyBorder="1" applyAlignment="1">
      <alignment horizontal="center" vertical="center"/>
    </xf>
    <xf numFmtId="38" fontId="3" fillId="28" borderId="94" xfId="35" applyFont="1" applyFill="1" applyBorder="1" applyAlignment="1">
      <alignment horizontal="center" vertical="center"/>
    </xf>
    <xf numFmtId="38" fontId="4" fillId="28" borderId="11" xfId="35" applyFont="1" applyFill="1" applyBorder="1" applyAlignment="1">
      <alignment vertical="center" wrapText="1"/>
    </xf>
    <xf numFmtId="49" fontId="4" fillId="28" borderId="21" xfId="35" applyNumberFormat="1" applyFont="1" applyFill="1" applyBorder="1" applyAlignment="1">
      <alignment vertical="center" wrapText="1"/>
    </xf>
    <xf numFmtId="38" fontId="4" fillId="28" borderId="13" xfId="35" applyFont="1" applyFill="1" applyBorder="1" applyAlignment="1">
      <alignment horizontal="center" vertical="center" wrapText="1"/>
    </xf>
    <xf numFmtId="38" fontId="4" fillId="28" borderId="41" xfId="35" applyFont="1" applyFill="1" applyBorder="1" applyAlignment="1">
      <alignment horizontal="center" vertical="center" wrapText="1"/>
    </xf>
    <xf numFmtId="38" fontId="4" fillId="28" borderId="10" xfId="35" applyFont="1" applyFill="1" applyBorder="1" applyAlignment="1">
      <alignment horizontal="center" vertical="center" wrapText="1"/>
    </xf>
    <xf numFmtId="38" fontId="3" fillId="28" borderId="41" xfId="35" applyFont="1" applyFill="1" applyBorder="1" applyAlignment="1">
      <alignment horizontal="center" vertical="center"/>
    </xf>
    <xf numFmtId="49" fontId="4" fillId="0" borderId="34" xfId="35" applyNumberFormat="1" applyFont="1" applyFill="1" applyBorder="1" applyAlignment="1">
      <alignment vertical="center" wrapText="1"/>
    </xf>
    <xf numFmtId="38" fontId="3" fillId="0" borderId="74" xfId="35" applyFont="1" applyFill="1" applyBorder="1" applyAlignment="1">
      <alignment vertical="center"/>
    </xf>
    <xf numFmtId="38" fontId="4" fillId="28" borderId="30" xfId="35" applyFont="1" applyFill="1" applyBorder="1" applyAlignment="1">
      <alignment horizontal="left" vertical="center" wrapText="1"/>
    </xf>
    <xf numFmtId="38" fontId="4" fillId="24" borderId="32" xfId="35" applyFont="1" applyFill="1" applyBorder="1" applyAlignment="1">
      <alignment horizontal="left" vertical="center" wrapText="1"/>
    </xf>
    <xf numFmtId="0" fontId="4" fillId="24" borderId="26" xfId="0" applyFont="1" applyFill="1" applyBorder="1" applyAlignment="1">
      <alignment horizontal="center" vertical="center"/>
    </xf>
    <xf numFmtId="38" fontId="3" fillId="24" borderId="62" xfId="35" applyFont="1" applyFill="1" applyBorder="1" applyAlignment="1">
      <alignment horizontal="center" vertical="center"/>
    </xf>
    <xf numFmtId="38" fontId="3" fillId="0" borderId="60" xfId="35" applyFont="1" applyFill="1" applyBorder="1" applyAlignment="1">
      <alignment horizontal="center" vertical="center"/>
    </xf>
    <xf numFmtId="38" fontId="4" fillId="27" borderId="35" xfId="35" applyFont="1" applyFill="1" applyBorder="1" applyAlignment="1">
      <alignment horizontal="left" vertical="center" wrapText="1"/>
    </xf>
    <xf numFmtId="38" fontId="4" fillId="27" borderId="74" xfId="35" applyFont="1" applyFill="1" applyBorder="1" applyAlignment="1">
      <alignment horizontal="left" vertical="center" wrapText="1"/>
    </xf>
    <xf numFmtId="49" fontId="4" fillId="27" borderId="23" xfId="35" applyNumberFormat="1" applyFont="1" applyFill="1" applyBorder="1" applyAlignment="1">
      <alignment horizontal="left" vertical="center" wrapText="1"/>
    </xf>
    <xf numFmtId="38" fontId="3" fillId="27" borderId="74" xfId="35" applyFont="1" applyFill="1" applyBorder="1" applyAlignment="1">
      <alignment horizontal="center" vertical="center"/>
    </xf>
    <xf numFmtId="49" fontId="4" fillId="0" borderId="11" xfId="35" applyNumberFormat="1" applyFont="1" applyFill="1" applyBorder="1" applyAlignment="1">
      <alignment vertical="center" wrapText="1"/>
    </xf>
    <xf numFmtId="38" fontId="3" fillId="28" borderId="37" xfId="35" applyFont="1" applyFill="1" applyBorder="1" applyAlignment="1">
      <alignment horizontal="center" vertical="center"/>
    </xf>
    <xf numFmtId="38" fontId="4" fillId="28" borderId="15" xfId="35" applyFont="1" applyFill="1" applyBorder="1" applyAlignment="1">
      <alignment vertical="center" wrapText="1"/>
    </xf>
    <xf numFmtId="38" fontId="4" fillId="28" borderId="58" xfId="35" applyFont="1" applyFill="1" applyBorder="1" applyAlignment="1">
      <alignment horizontal="left" vertical="center" wrapText="1"/>
    </xf>
    <xf numFmtId="49" fontId="4" fillId="28" borderId="15" xfId="35" applyNumberFormat="1" applyFont="1" applyFill="1" applyBorder="1" applyAlignment="1">
      <alignment vertical="center" wrapText="1"/>
    </xf>
    <xf numFmtId="38" fontId="3" fillId="28" borderId="58" xfId="35" applyFont="1" applyFill="1" applyBorder="1" applyAlignment="1">
      <alignment horizontal="center" vertical="center"/>
    </xf>
    <xf numFmtId="38" fontId="4" fillId="28" borderId="21" xfId="35" applyFont="1" applyFill="1" applyBorder="1" applyAlignment="1">
      <alignment vertical="center" wrapText="1"/>
    </xf>
    <xf numFmtId="38" fontId="4" fillId="28" borderId="26" xfId="35" applyFont="1" applyFill="1" applyBorder="1" applyAlignment="1">
      <alignment horizontal="left" vertical="center" wrapText="1"/>
    </xf>
    <xf numFmtId="38" fontId="3" fillId="28" borderId="26" xfId="35" applyFont="1" applyFill="1" applyBorder="1" applyAlignment="1">
      <alignment horizontal="center" vertical="center"/>
    </xf>
    <xf numFmtId="38" fontId="3" fillId="28" borderId="18" xfId="35" applyFont="1" applyFill="1" applyBorder="1" applyAlignment="1">
      <alignment horizontal="center" vertical="center"/>
    </xf>
    <xf numFmtId="38" fontId="3" fillId="28" borderId="17" xfId="35" applyFont="1" applyFill="1" applyBorder="1" applyAlignment="1">
      <alignment horizontal="center" vertical="center"/>
    </xf>
    <xf numFmtId="38" fontId="3" fillId="28" borderId="66" xfId="35" applyFont="1" applyFill="1" applyBorder="1" applyAlignment="1">
      <alignment horizontal="center" vertical="center"/>
    </xf>
    <xf numFmtId="38" fontId="3" fillId="28" borderId="11" xfId="35" applyFont="1" applyFill="1" applyBorder="1" applyAlignment="1">
      <alignment horizontal="left" vertical="center"/>
    </xf>
    <xf numFmtId="38" fontId="3" fillId="28" borderId="66" xfId="35" applyFont="1" applyFill="1" applyBorder="1" applyAlignment="1">
      <alignment horizontal="right" vertical="center"/>
    </xf>
    <xf numFmtId="38" fontId="3" fillId="0" borderId="13" xfId="35" applyFont="1" applyFill="1" applyBorder="1" applyAlignment="1">
      <alignment horizontal="center" vertical="center"/>
    </xf>
    <xf numFmtId="38" fontId="41" fillId="0" borderId="10" xfId="35" applyFont="1" applyFill="1" applyBorder="1" applyAlignment="1">
      <alignment horizontal="right" vertical="center"/>
    </xf>
    <xf numFmtId="38" fontId="3" fillId="28" borderId="13" xfId="35" applyFont="1" applyFill="1" applyBorder="1" applyAlignment="1">
      <alignment horizontal="center" vertical="center"/>
    </xf>
    <xf numFmtId="38" fontId="41" fillId="28" borderId="10" xfId="35" applyFont="1" applyFill="1" applyBorder="1" applyAlignment="1">
      <alignment horizontal="right" vertical="center"/>
    </xf>
    <xf numFmtId="49" fontId="0" fillId="0" borderId="0" xfId="0" applyNumberFormat="1"/>
    <xf numFmtId="38" fontId="0" fillId="0" borderId="0" xfId="0" applyNumberFormat="1" applyFill="1"/>
    <xf numFmtId="38" fontId="3" fillId="0" borderId="61" xfId="35" applyFont="1" applyFill="1" applyBorder="1" applyAlignment="1">
      <alignment horizontal="right" vertical="center"/>
    </xf>
    <xf numFmtId="0" fontId="30" fillId="0" borderId="0" xfId="0" applyFont="1" applyAlignment="1">
      <alignment horizontal="center" wrapText="1"/>
    </xf>
    <xf numFmtId="0" fontId="29" fillId="0" borderId="0" xfId="0" applyFont="1" applyAlignment="1">
      <alignment horizontal="center"/>
    </xf>
    <xf numFmtId="0" fontId="0" fillId="0" borderId="0" xfId="0" applyAlignment="1">
      <alignment horizontal="center" vertical="center"/>
    </xf>
    <xf numFmtId="0" fontId="32" fillId="0" borderId="0" xfId="0" applyFont="1" applyAlignment="1">
      <alignment horizontal="center" vertical="center"/>
    </xf>
    <xf numFmtId="0" fontId="31" fillId="0" borderId="0" xfId="0" applyFont="1" applyAlignment="1">
      <alignment horizontal="center"/>
    </xf>
    <xf numFmtId="0" fontId="29" fillId="0" borderId="0" xfId="0" applyFont="1" applyAlignment="1">
      <alignment horizontal="center" wrapText="1"/>
    </xf>
    <xf numFmtId="0" fontId="29" fillId="0" borderId="0" xfId="0" applyFont="1" applyAlignment="1">
      <alignment horizontal="left" vertical="top" wrapText="1"/>
    </xf>
    <xf numFmtId="0" fontId="7" fillId="24" borderId="92" xfId="0" applyFont="1" applyFill="1" applyBorder="1" applyAlignment="1">
      <alignment horizontal="center" vertical="center" shrinkToFit="1"/>
    </xf>
    <xf numFmtId="0" fontId="7" fillId="24" borderId="94" xfId="0" applyFont="1" applyFill="1" applyBorder="1" applyAlignment="1">
      <alignment horizontal="center" vertical="center" shrinkToFit="1"/>
    </xf>
    <xf numFmtId="0" fontId="7" fillId="0" borderId="97" xfId="0" applyFont="1" applyFill="1" applyBorder="1" applyAlignment="1">
      <alignment horizontal="center" vertical="center"/>
    </xf>
    <xf numFmtId="0" fontId="7" fillId="0" borderId="98" xfId="0" applyFont="1" applyFill="1" applyBorder="1" applyAlignment="1">
      <alignment horizontal="center" vertical="center"/>
    </xf>
    <xf numFmtId="0" fontId="7" fillId="0" borderId="99" xfId="0" applyFont="1" applyFill="1" applyBorder="1" applyAlignment="1">
      <alignment horizontal="center" vertical="center"/>
    </xf>
    <xf numFmtId="0" fontId="7" fillId="0" borderId="100" xfId="0" applyFont="1" applyFill="1" applyBorder="1" applyAlignment="1">
      <alignment horizontal="center" vertical="center"/>
    </xf>
    <xf numFmtId="0" fontId="7" fillId="0" borderId="97" xfId="0" applyFont="1" applyFill="1" applyBorder="1" applyAlignment="1">
      <alignment horizontal="center" vertical="center" wrapText="1"/>
    </xf>
    <xf numFmtId="0" fontId="7" fillId="0" borderId="98" xfId="0" applyFont="1" applyFill="1" applyBorder="1" applyAlignment="1">
      <alignment horizontal="center" vertical="center" wrapText="1"/>
    </xf>
    <xf numFmtId="0" fontId="7" fillId="0" borderId="101" xfId="0" applyFont="1" applyFill="1" applyBorder="1" applyAlignment="1">
      <alignment horizontal="center" vertical="center"/>
    </xf>
    <xf numFmtId="0" fontId="7" fillId="0" borderId="102" xfId="0" applyFont="1" applyFill="1" applyBorder="1" applyAlignment="1">
      <alignment horizontal="center" vertical="center"/>
    </xf>
    <xf numFmtId="0" fontId="7" fillId="0" borderId="92"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94" xfId="0" applyFont="1" applyFill="1" applyBorder="1" applyAlignment="1">
      <alignment horizontal="center" vertical="center"/>
    </xf>
    <xf numFmtId="0" fontId="7" fillId="24" borderId="92" xfId="0" applyFont="1" applyFill="1" applyBorder="1" applyAlignment="1">
      <alignment horizontal="center" vertical="center"/>
    </xf>
    <xf numFmtId="0" fontId="7" fillId="24" borderId="93" xfId="0" applyFont="1" applyFill="1" applyBorder="1" applyAlignment="1">
      <alignment horizontal="center" vertical="center"/>
    </xf>
    <xf numFmtId="0" fontId="7" fillId="24" borderId="94" xfId="0" applyFont="1" applyFill="1" applyBorder="1" applyAlignment="1">
      <alignment horizontal="center" vertical="center"/>
    </xf>
    <xf numFmtId="0" fontId="7" fillId="0" borderId="94" xfId="0" applyFont="1" applyBorder="1" applyAlignment="1">
      <alignment horizontal="center" vertical="center"/>
    </xf>
    <xf numFmtId="0" fontId="7" fillId="0" borderId="13" xfId="0" applyFont="1" applyFill="1" applyBorder="1" applyAlignment="1">
      <alignment horizontal="center" vertical="center"/>
    </xf>
    <xf numFmtId="0" fontId="7" fillId="0" borderId="95"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7" fillId="0" borderId="93" xfId="0" applyFont="1" applyBorder="1" applyAlignment="1">
      <alignment horizontal="center" vertical="center"/>
    </xf>
    <xf numFmtId="0" fontId="0" fillId="24" borderId="37" xfId="0" applyFont="1" applyFill="1" applyBorder="1" applyAlignment="1">
      <alignment horizontal="center" vertical="center"/>
    </xf>
    <xf numFmtId="0" fontId="0" fillId="24" borderId="43" xfId="0" applyFont="1" applyFill="1" applyBorder="1" applyAlignment="1">
      <alignment horizontal="center" vertical="center"/>
    </xf>
    <xf numFmtId="0" fontId="0" fillId="24" borderId="18" xfId="0" applyFont="1" applyFill="1" applyBorder="1" applyAlignment="1">
      <alignment horizontal="center" vertical="center"/>
    </xf>
    <xf numFmtId="0" fontId="7" fillId="24" borderId="37" xfId="0" applyFont="1" applyFill="1" applyBorder="1" applyAlignment="1">
      <alignment horizontal="center" vertical="center"/>
    </xf>
    <xf numFmtId="0" fontId="7" fillId="24" borderId="43" xfId="0" applyFont="1" applyFill="1" applyBorder="1" applyAlignment="1">
      <alignment horizontal="center" vertical="center"/>
    </xf>
    <xf numFmtId="0" fontId="7" fillId="24" borderId="18"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18" xfId="0" applyFont="1" applyFill="1" applyBorder="1" applyAlignment="1">
      <alignment horizontal="center" vertical="center"/>
    </xf>
    <xf numFmtId="224" fontId="7" fillId="24" borderId="15" xfId="0" applyNumberFormat="1" applyFont="1" applyFill="1" applyBorder="1" applyAlignment="1">
      <alignment horizontal="left" vertical="center" wrapText="1"/>
    </xf>
    <xf numFmtId="224" fontId="7" fillId="24" borderId="32" xfId="0" applyNumberFormat="1" applyFont="1" applyFill="1" applyBorder="1" applyAlignment="1">
      <alignment horizontal="left" vertical="center" wrapText="1"/>
    </xf>
    <xf numFmtId="224" fontId="7" fillId="24" borderId="11" xfId="0" applyNumberFormat="1" applyFont="1" applyFill="1" applyBorder="1" applyAlignment="1">
      <alignment horizontal="left" vertical="center" wrapText="1"/>
    </xf>
    <xf numFmtId="0" fontId="3" fillId="24" borderId="15" xfId="0" applyFont="1" applyFill="1" applyBorder="1" applyAlignment="1">
      <alignment horizontal="right" vertical="center"/>
    </xf>
    <xf numFmtId="0" fontId="3" fillId="24" borderId="121" xfId="0" applyFont="1" applyFill="1" applyBorder="1" applyAlignment="1">
      <alignment horizontal="right" vertical="center"/>
    </xf>
    <xf numFmtId="0" fontId="7" fillId="24" borderId="15" xfId="0" applyFont="1" applyFill="1" applyBorder="1" applyAlignment="1">
      <alignment horizontal="center" vertical="center" wrapText="1"/>
    </xf>
    <xf numFmtId="0" fontId="7" fillId="24" borderId="32" xfId="0" applyFont="1" applyFill="1" applyBorder="1" applyAlignment="1">
      <alignment horizontal="center" vertical="center" wrapText="1"/>
    </xf>
    <xf numFmtId="0" fontId="7" fillId="24" borderId="11" xfId="0" applyFont="1" applyFill="1" applyBorder="1" applyAlignment="1">
      <alignment horizontal="center" vertical="center" wrapText="1"/>
    </xf>
    <xf numFmtId="224" fontId="4" fillId="24" borderId="15" xfId="0" applyNumberFormat="1" applyFont="1" applyFill="1" applyBorder="1" applyAlignment="1">
      <alignment horizontal="left" vertical="center" wrapText="1"/>
    </xf>
    <xf numFmtId="224" fontId="4" fillId="24" borderId="32" xfId="0" applyNumberFormat="1" applyFont="1" applyFill="1" applyBorder="1" applyAlignment="1">
      <alignment horizontal="left" vertical="center" wrapText="1"/>
    </xf>
    <xf numFmtId="224" fontId="4" fillId="24" borderId="11" xfId="0" applyNumberFormat="1" applyFont="1" applyFill="1" applyBorder="1" applyAlignment="1">
      <alignment horizontal="left" vertical="center" wrapText="1"/>
    </xf>
    <xf numFmtId="0" fontId="3" fillId="24" borderId="32" xfId="0" applyFont="1" applyFill="1" applyBorder="1" applyAlignment="1">
      <alignment horizontal="right" vertical="center"/>
    </xf>
    <xf numFmtId="0" fontId="3" fillId="24" borderId="11" xfId="0" applyFont="1" applyFill="1" applyBorder="1" applyAlignment="1">
      <alignment horizontal="right" vertical="center"/>
    </xf>
    <xf numFmtId="210" fontId="3" fillId="0" borderId="49" xfId="34" applyNumberFormat="1" applyFont="1" applyFill="1" applyBorder="1" applyAlignment="1">
      <alignment vertical="center"/>
    </xf>
    <xf numFmtId="210" fontId="3" fillId="0" borderId="49" xfId="0" applyNumberFormat="1" applyFont="1" applyFill="1" applyBorder="1" applyAlignment="1">
      <alignment vertical="center"/>
    </xf>
    <xf numFmtId="210" fontId="3" fillId="0" borderId="118" xfId="0" applyNumberFormat="1" applyFont="1" applyFill="1" applyBorder="1" applyAlignment="1">
      <alignment vertical="center"/>
    </xf>
    <xf numFmtId="210" fontId="3" fillId="0" borderId="15" xfId="0" applyNumberFormat="1" applyFont="1" applyFill="1" applyBorder="1" applyAlignment="1">
      <alignment vertical="center"/>
    </xf>
    <xf numFmtId="38" fontId="0" fillId="24" borderId="57" xfId="0" applyNumberFormat="1" applyFont="1" applyFill="1" applyBorder="1" applyAlignment="1">
      <alignment horizontal="center" vertical="center" shrinkToFit="1"/>
    </xf>
    <xf numFmtId="38" fontId="0" fillId="24" borderId="56" xfId="0" applyNumberFormat="1" applyFont="1" applyFill="1" applyBorder="1" applyAlignment="1">
      <alignment horizontal="center" vertical="center" shrinkToFit="1"/>
    </xf>
    <xf numFmtId="38" fontId="0" fillId="24" borderId="91" xfId="0" applyNumberFormat="1" applyFont="1" applyFill="1" applyBorder="1" applyAlignment="1">
      <alignment horizontal="center" vertical="center" shrinkToFit="1"/>
    </xf>
    <xf numFmtId="178" fontId="3" fillId="0" borderId="58" xfId="0" applyNumberFormat="1" applyFont="1" applyFill="1" applyBorder="1" applyAlignment="1">
      <alignment horizontal="right" vertical="center"/>
    </xf>
    <xf numFmtId="178" fontId="3" fillId="0" borderId="62" xfId="0" applyNumberFormat="1" applyFont="1" applyFill="1" applyBorder="1" applyAlignment="1">
      <alignment horizontal="right" vertical="center"/>
    </xf>
    <xf numFmtId="178" fontId="3" fillId="0" borderId="66" xfId="0" applyNumberFormat="1" applyFont="1" applyFill="1" applyBorder="1" applyAlignment="1">
      <alignment horizontal="right" vertical="center"/>
    </xf>
    <xf numFmtId="178" fontId="3" fillId="24" borderId="58" xfId="0" applyNumberFormat="1" applyFont="1" applyFill="1" applyBorder="1" applyAlignment="1">
      <alignment horizontal="right" vertical="center"/>
    </xf>
    <xf numFmtId="178" fontId="3" fillId="24" borderId="120" xfId="0" applyNumberFormat="1" applyFont="1" applyFill="1" applyBorder="1" applyAlignment="1">
      <alignment horizontal="right" vertical="center"/>
    </xf>
    <xf numFmtId="0" fontId="3" fillId="0" borderId="15"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1" xfId="0" applyFont="1" applyFill="1" applyBorder="1" applyAlignment="1">
      <alignment horizontal="center" vertical="center"/>
    </xf>
    <xf numFmtId="224" fontId="0" fillId="0" borderId="15" xfId="0" applyNumberFormat="1" applyFont="1" applyFill="1" applyBorder="1" applyAlignment="1">
      <alignment horizontal="left" vertical="center" wrapText="1"/>
    </xf>
    <xf numFmtId="224" fontId="0" fillId="0" borderId="32" xfId="0" applyNumberFormat="1" applyFont="1" applyFill="1" applyBorder="1" applyAlignment="1">
      <alignment horizontal="left" vertical="center" wrapText="1"/>
    </xf>
    <xf numFmtId="224" fontId="0" fillId="0" borderId="11" xfId="0" applyNumberFormat="1" applyFont="1" applyFill="1" applyBorder="1" applyAlignment="1">
      <alignment horizontal="left" vertical="center" wrapText="1"/>
    </xf>
    <xf numFmtId="0" fontId="3" fillId="0" borderId="15"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11" xfId="0" applyFont="1" applyFill="1" applyBorder="1" applyAlignment="1">
      <alignment horizontal="right" vertical="center"/>
    </xf>
    <xf numFmtId="0" fontId="3" fillId="24" borderId="70" xfId="0" applyFont="1" applyFill="1" applyBorder="1" applyAlignment="1">
      <alignment vertical="center"/>
    </xf>
    <xf numFmtId="178" fontId="3" fillId="24" borderId="62" xfId="0" applyNumberFormat="1" applyFont="1" applyFill="1" applyBorder="1" applyAlignment="1">
      <alignment horizontal="right" vertical="center"/>
    </xf>
    <xf numFmtId="178" fontId="3" fillId="24" borderId="66" xfId="0" applyNumberFormat="1" applyFont="1" applyFill="1" applyBorder="1" applyAlignment="1">
      <alignment horizontal="right" vertical="center"/>
    </xf>
    <xf numFmtId="210" fontId="3" fillId="0" borderId="15" xfId="34" applyNumberFormat="1" applyFont="1" applyFill="1" applyBorder="1" applyAlignment="1">
      <alignment horizontal="center" vertical="center"/>
    </xf>
    <xf numFmtId="210" fontId="3" fillId="0" borderId="32" xfId="34" applyNumberFormat="1" applyFont="1" applyFill="1" applyBorder="1" applyAlignment="1">
      <alignment horizontal="center" vertical="center"/>
    </xf>
    <xf numFmtId="210" fontId="3" fillId="0" borderId="11" xfId="34" applyNumberFormat="1" applyFont="1" applyFill="1" applyBorder="1" applyAlignment="1">
      <alignment horizontal="center" vertical="center"/>
    </xf>
    <xf numFmtId="210" fontId="3" fillId="24" borderId="49" xfId="34" applyNumberFormat="1" applyFont="1" applyFill="1" applyBorder="1" applyAlignment="1">
      <alignment vertical="center"/>
    </xf>
    <xf numFmtId="210" fontId="3" fillId="0" borderId="49" xfId="0" applyNumberFormat="1" applyFont="1" applyBorder="1" applyAlignment="1">
      <alignment vertical="center"/>
    </xf>
    <xf numFmtId="210" fontId="3" fillId="0" borderId="118" xfId="0" applyNumberFormat="1" applyFont="1" applyBorder="1" applyAlignment="1">
      <alignment vertical="center"/>
    </xf>
    <xf numFmtId="210" fontId="3" fillId="0" borderId="15" xfId="0" applyNumberFormat="1" applyFont="1" applyBorder="1" applyAlignment="1">
      <alignment vertical="center"/>
    </xf>
    <xf numFmtId="0" fontId="7" fillId="0" borderId="15" xfId="0" applyFont="1" applyFill="1" applyBorder="1" applyAlignment="1">
      <alignment horizontal="left" vertical="center"/>
    </xf>
    <xf numFmtId="0" fontId="7" fillId="0" borderId="32" xfId="0" applyFont="1" applyFill="1" applyBorder="1" applyAlignment="1">
      <alignment horizontal="left" vertical="center"/>
    </xf>
    <xf numFmtId="0" fontId="7" fillId="0" borderId="11" xfId="0" applyFont="1" applyFill="1" applyBorder="1" applyAlignment="1">
      <alignment horizontal="left" vertical="center"/>
    </xf>
    <xf numFmtId="180" fontId="3" fillId="0" borderId="86" xfId="0" applyNumberFormat="1" applyFont="1" applyFill="1" applyBorder="1" applyAlignment="1">
      <alignment horizontal="left" vertical="center"/>
    </xf>
    <xf numFmtId="180" fontId="3" fillId="0" borderId="46" xfId="0" applyNumberFormat="1" applyFont="1" applyFill="1" applyBorder="1" applyAlignment="1">
      <alignment horizontal="left" vertical="center"/>
    </xf>
    <xf numFmtId="180" fontId="3" fillId="0" borderId="67" xfId="0" applyNumberFormat="1" applyFont="1" applyFill="1" applyBorder="1" applyAlignment="1">
      <alignment horizontal="left" vertical="center"/>
    </xf>
    <xf numFmtId="180" fontId="3" fillId="0" borderId="12" xfId="0" applyNumberFormat="1" applyFont="1" applyFill="1" applyBorder="1" applyAlignment="1">
      <alignment horizontal="center" vertical="center"/>
    </xf>
    <xf numFmtId="180" fontId="3" fillId="0" borderId="0" xfId="0" applyNumberFormat="1" applyFont="1" applyFill="1" applyBorder="1" applyAlignment="1">
      <alignment horizontal="center" vertical="center"/>
    </xf>
    <xf numFmtId="180" fontId="3" fillId="0" borderId="59" xfId="0" applyNumberFormat="1" applyFont="1" applyFill="1" applyBorder="1" applyAlignment="1">
      <alignment horizontal="center" vertical="center"/>
    </xf>
    <xf numFmtId="210" fontId="3" fillId="24" borderId="15" xfId="34" applyNumberFormat="1" applyFont="1" applyFill="1" applyBorder="1" applyAlignment="1">
      <alignment horizontal="right" vertical="center"/>
    </xf>
    <xf numFmtId="210" fontId="3" fillId="24" borderId="32" xfId="34" applyNumberFormat="1" applyFont="1" applyFill="1" applyBorder="1" applyAlignment="1">
      <alignment horizontal="right" vertical="center"/>
    </xf>
    <xf numFmtId="210" fontId="3" fillId="24" borderId="11" xfId="34" applyNumberFormat="1" applyFont="1" applyFill="1" applyBorder="1" applyAlignment="1">
      <alignment horizontal="right" vertical="center"/>
    </xf>
    <xf numFmtId="180" fontId="3" fillId="24" borderId="48" xfId="0" applyNumberFormat="1" applyFont="1" applyFill="1" applyBorder="1" applyAlignment="1">
      <alignment horizontal="left" vertical="center"/>
    </xf>
    <xf numFmtId="180" fontId="3" fillId="24" borderId="67" xfId="0" applyNumberFormat="1" applyFont="1" applyFill="1" applyBorder="1" applyAlignment="1">
      <alignment horizontal="left" vertical="center"/>
    </xf>
    <xf numFmtId="0" fontId="3" fillId="24" borderId="119" xfId="0" applyFont="1" applyFill="1" applyBorder="1" applyAlignment="1">
      <alignment vertical="center"/>
    </xf>
    <xf numFmtId="178" fontId="3" fillId="24" borderId="74" xfId="0" applyNumberFormat="1" applyFont="1" applyFill="1" applyBorder="1" applyAlignment="1">
      <alignment horizontal="right" vertical="center" wrapText="1"/>
    </xf>
    <xf numFmtId="178" fontId="3" fillId="24" borderId="62" xfId="0" applyNumberFormat="1" applyFont="1" applyFill="1" applyBorder="1" applyAlignment="1">
      <alignment horizontal="right" vertical="center" wrapText="1"/>
    </xf>
    <xf numFmtId="178" fontId="3" fillId="24" borderId="66" xfId="0" applyNumberFormat="1" applyFont="1" applyFill="1" applyBorder="1" applyAlignment="1">
      <alignment horizontal="right" vertical="center" wrapText="1"/>
    </xf>
    <xf numFmtId="0" fontId="3" fillId="0" borderId="34" xfId="0" applyFont="1" applyFill="1" applyBorder="1" applyAlignment="1">
      <alignment horizontal="right" vertical="center" wrapText="1"/>
    </xf>
    <xf numFmtId="0" fontId="3" fillId="0" borderId="32" xfId="0" applyFont="1" applyFill="1" applyBorder="1" applyAlignment="1">
      <alignment horizontal="right" vertical="center" wrapText="1"/>
    </xf>
    <xf numFmtId="0" fontId="3" fillId="0" borderId="11" xfId="0" applyFont="1" applyFill="1" applyBorder="1" applyAlignment="1">
      <alignment horizontal="right" vertical="center" wrapText="1"/>
    </xf>
    <xf numFmtId="178" fontId="3" fillId="0" borderId="74" xfId="0" applyNumberFormat="1" applyFont="1" applyFill="1" applyBorder="1" applyAlignment="1">
      <alignment horizontal="right" vertical="center" wrapText="1"/>
    </xf>
    <xf numFmtId="178" fontId="3" fillId="0" borderId="62" xfId="0" applyNumberFormat="1" applyFont="1" applyFill="1" applyBorder="1" applyAlignment="1">
      <alignment horizontal="right" vertical="center" wrapText="1"/>
    </xf>
    <xf numFmtId="178" fontId="3" fillId="0" borderId="66" xfId="0" applyNumberFormat="1" applyFont="1" applyFill="1" applyBorder="1" applyAlignment="1">
      <alignment horizontal="right" vertical="center" wrapText="1"/>
    </xf>
    <xf numFmtId="0" fontId="3" fillId="24" borderId="34" xfId="0" applyFont="1" applyFill="1" applyBorder="1" applyAlignment="1">
      <alignment horizontal="right" vertical="center"/>
    </xf>
    <xf numFmtId="178" fontId="3" fillId="0" borderId="58" xfId="0" applyNumberFormat="1" applyFont="1" applyFill="1" applyBorder="1" applyAlignment="1">
      <alignment horizontal="center" vertical="center"/>
    </xf>
    <xf numFmtId="178" fontId="3" fillId="0" borderId="62" xfId="0" applyNumberFormat="1" applyFont="1" applyFill="1" applyBorder="1" applyAlignment="1">
      <alignment horizontal="center" vertical="center"/>
    </xf>
    <xf numFmtId="178" fontId="3" fillId="0" borderId="66" xfId="0" applyNumberFormat="1" applyFont="1" applyFill="1" applyBorder="1" applyAlignment="1">
      <alignment horizontal="center" vertical="center"/>
    </xf>
    <xf numFmtId="0" fontId="3" fillId="0" borderId="74" xfId="0" applyFont="1" applyFill="1" applyBorder="1" applyAlignment="1">
      <alignment horizontal="right" vertical="center" wrapText="1"/>
    </xf>
    <xf numFmtId="0" fontId="3" fillId="0" borderId="66" xfId="0" applyFont="1" applyFill="1" applyBorder="1" applyAlignment="1">
      <alignment horizontal="right" vertical="center" wrapText="1"/>
    </xf>
    <xf numFmtId="0" fontId="3" fillId="24" borderId="34" xfId="0" applyFont="1" applyFill="1" applyBorder="1" applyAlignment="1">
      <alignment horizontal="right" vertical="center" wrapText="1"/>
    </xf>
    <xf numFmtId="0" fontId="3" fillId="24" borderId="32" xfId="0" applyFont="1" applyFill="1" applyBorder="1" applyAlignment="1">
      <alignment horizontal="right" vertical="center" wrapText="1"/>
    </xf>
    <xf numFmtId="0" fontId="3" fillId="24" borderId="11" xfId="0" applyFont="1" applyFill="1" applyBorder="1" applyAlignment="1">
      <alignment horizontal="right" vertical="center" wrapText="1"/>
    </xf>
    <xf numFmtId="180" fontId="3" fillId="24" borderId="35" xfId="0" applyNumberFormat="1" applyFont="1" applyFill="1" applyBorder="1" applyAlignment="1">
      <alignment horizontal="right" vertical="center" wrapText="1"/>
    </xf>
    <xf numFmtId="180" fontId="3" fillId="24" borderId="61" xfId="0" applyNumberFormat="1" applyFont="1" applyFill="1" applyBorder="1" applyAlignment="1">
      <alignment horizontal="right" vertical="center" wrapText="1"/>
    </xf>
    <xf numFmtId="180" fontId="3" fillId="24" borderId="17" xfId="0" applyNumberFormat="1" applyFont="1" applyFill="1" applyBorder="1" applyAlignment="1">
      <alignment horizontal="right" vertical="center" wrapText="1"/>
    </xf>
    <xf numFmtId="224" fontId="7" fillId="0" borderId="15" xfId="0" applyNumberFormat="1" applyFont="1" applyFill="1" applyBorder="1" applyAlignment="1">
      <alignment horizontal="center" vertical="center" shrinkToFit="1"/>
    </xf>
    <xf numFmtId="224" fontId="7" fillId="0" borderId="32" xfId="0" applyNumberFormat="1" applyFont="1" applyFill="1" applyBorder="1" applyAlignment="1">
      <alignment horizontal="center" vertical="center" shrinkToFit="1"/>
    </xf>
    <xf numFmtId="224" fontId="7" fillId="0" borderId="11" xfId="0" applyNumberFormat="1" applyFont="1" applyFill="1" applyBorder="1" applyAlignment="1">
      <alignment horizontal="center" vertical="center" shrinkToFit="1"/>
    </xf>
    <xf numFmtId="0" fontId="7" fillId="24" borderId="107" xfId="0" applyFont="1" applyFill="1" applyBorder="1" applyAlignment="1">
      <alignment horizontal="center" vertical="center"/>
    </xf>
    <xf numFmtId="0" fontId="7" fillId="24" borderId="108" xfId="0" applyFont="1" applyFill="1" applyBorder="1" applyAlignment="1">
      <alignment horizontal="center" vertical="center"/>
    </xf>
    <xf numFmtId="0" fontId="7" fillId="24" borderId="110" xfId="0" applyFont="1" applyFill="1" applyBorder="1" applyAlignment="1">
      <alignment horizontal="center" vertical="center"/>
    </xf>
    <xf numFmtId="224" fontId="7" fillId="0" borderId="15" xfId="0" applyNumberFormat="1" applyFont="1" applyFill="1" applyBorder="1" applyAlignment="1">
      <alignment horizontal="left" vertical="center" wrapText="1"/>
    </xf>
    <xf numFmtId="224" fontId="7" fillId="0" borderId="32" xfId="0" applyNumberFormat="1" applyFont="1" applyFill="1" applyBorder="1" applyAlignment="1">
      <alignment horizontal="left" vertical="center" wrapText="1"/>
    </xf>
    <xf numFmtId="224" fontId="7" fillId="0" borderId="11" xfId="0" applyNumberFormat="1" applyFont="1" applyFill="1" applyBorder="1" applyAlignment="1">
      <alignment horizontal="left" vertical="center" wrapText="1"/>
    </xf>
    <xf numFmtId="224" fontId="7" fillId="0" borderId="15" xfId="0" applyNumberFormat="1" applyFont="1" applyFill="1" applyBorder="1" applyAlignment="1">
      <alignment horizontal="left" vertical="center" shrinkToFit="1"/>
    </xf>
    <xf numFmtId="224" fontId="7" fillId="0" borderId="32" xfId="0" applyNumberFormat="1" applyFont="1" applyFill="1" applyBorder="1" applyAlignment="1">
      <alignment horizontal="left" vertical="center" shrinkToFit="1"/>
    </xf>
    <xf numFmtId="224" fontId="7" fillId="0" borderId="11" xfId="0" applyNumberFormat="1" applyFont="1" applyFill="1" applyBorder="1" applyAlignment="1">
      <alignment horizontal="left" vertical="center" shrinkToFit="1"/>
    </xf>
    <xf numFmtId="180" fontId="3" fillId="0" borderId="16" xfId="0" applyNumberFormat="1" applyFont="1" applyFill="1" applyBorder="1" applyAlignment="1">
      <alignment horizontal="right" vertical="center"/>
    </xf>
    <xf numFmtId="180" fontId="3" fillId="0" borderId="61" xfId="0" applyNumberFormat="1" applyFont="1" applyFill="1" applyBorder="1" applyAlignment="1">
      <alignment horizontal="right" vertical="center"/>
    </xf>
    <xf numFmtId="180" fontId="3" fillId="0" borderId="17" xfId="0" applyNumberFormat="1" applyFont="1" applyFill="1" applyBorder="1" applyAlignment="1">
      <alignment horizontal="right" vertical="center"/>
    </xf>
    <xf numFmtId="180" fontId="3" fillId="0" borderId="16" xfId="0" applyNumberFormat="1" applyFont="1" applyFill="1" applyBorder="1" applyAlignment="1">
      <alignment horizontal="right" vertical="center" wrapText="1"/>
    </xf>
    <xf numFmtId="180" fontId="3" fillId="0" borderId="61" xfId="0" applyNumberFormat="1" applyFont="1" applyFill="1" applyBorder="1" applyAlignment="1">
      <alignment horizontal="right" vertical="center" wrapText="1"/>
    </xf>
    <xf numFmtId="180" fontId="3" fillId="0" borderId="17" xfId="0" applyNumberFormat="1" applyFont="1" applyFill="1" applyBorder="1" applyAlignment="1">
      <alignment horizontal="right" vertical="center" wrapText="1"/>
    </xf>
    <xf numFmtId="180" fontId="3" fillId="0" borderId="63" xfId="0" applyNumberFormat="1" applyFont="1" applyFill="1" applyBorder="1" applyAlignment="1">
      <alignment horizontal="right" vertical="center"/>
    </xf>
    <xf numFmtId="210" fontId="3" fillId="24" borderId="10" xfId="34" applyNumberFormat="1" applyFont="1" applyFill="1" applyBorder="1" applyAlignment="1">
      <alignment vertical="center"/>
    </xf>
    <xf numFmtId="210" fontId="3" fillId="24" borderId="10" xfId="0" applyNumberFormat="1" applyFont="1" applyFill="1" applyBorder="1" applyAlignment="1">
      <alignment vertical="center"/>
    </xf>
    <xf numFmtId="210" fontId="3" fillId="24" borderId="13" xfId="0" applyNumberFormat="1" applyFont="1" applyFill="1" applyBorder="1" applyAlignment="1">
      <alignment vertical="center"/>
    </xf>
    <xf numFmtId="210" fontId="3" fillId="24" borderId="15" xfId="0" applyNumberFormat="1" applyFont="1" applyFill="1" applyBorder="1" applyAlignment="1">
      <alignment vertical="center"/>
    </xf>
    <xf numFmtId="0" fontId="3" fillId="0" borderId="70" xfId="0" applyFont="1" applyFill="1" applyBorder="1" applyAlignment="1">
      <alignment vertical="center"/>
    </xf>
    <xf numFmtId="210" fontId="3" fillId="0" borderId="10" xfId="34" applyNumberFormat="1" applyFont="1" applyFill="1" applyBorder="1" applyAlignment="1">
      <alignment vertical="center"/>
    </xf>
    <xf numFmtId="210" fontId="3" fillId="0" borderId="13" xfId="0" applyNumberFormat="1" applyFont="1" applyFill="1" applyBorder="1" applyAlignment="1">
      <alignment vertical="center"/>
    </xf>
    <xf numFmtId="180" fontId="3" fillId="24" borderId="12" xfId="0" applyNumberFormat="1" applyFont="1" applyFill="1" applyBorder="1" applyAlignment="1">
      <alignment horizontal="center" vertical="center"/>
    </xf>
    <xf numFmtId="180" fontId="3" fillId="24" borderId="116" xfId="0" applyNumberFormat="1" applyFont="1" applyFill="1" applyBorder="1" applyAlignment="1">
      <alignment horizontal="center" vertical="center"/>
    </xf>
    <xf numFmtId="180" fontId="3" fillId="24" borderId="36" xfId="0" applyNumberFormat="1" applyFont="1" applyFill="1" applyBorder="1" applyAlignment="1">
      <alignment horizontal="center" vertical="center"/>
    </xf>
    <xf numFmtId="180" fontId="3" fillId="24" borderId="59" xfId="0" applyNumberFormat="1" applyFont="1" applyFill="1" applyBorder="1" applyAlignment="1">
      <alignment horizontal="center" vertical="center"/>
    </xf>
    <xf numFmtId="180" fontId="3" fillId="24" borderId="35" xfId="0" applyNumberFormat="1" applyFont="1" applyFill="1" applyBorder="1" applyAlignment="1">
      <alignment horizontal="right" vertical="center"/>
    </xf>
    <xf numFmtId="180" fontId="3" fillId="24" borderId="17" xfId="0" applyNumberFormat="1" applyFont="1" applyFill="1" applyBorder="1" applyAlignment="1">
      <alignment horizontal="right" vertical="center"/>
    </xf>
    <xf numFmtId="180" fontId="3" fillId="0" borderId="111" xfId="0" applyNumberFormat="1" applyFont="1" applyFill="1" applyBorder="1" applyAlignment="1">
      <alignment horizontal="left" vertical="center"/>
    </xf>
    <xf numFmtId="180" fontId="3" fillId="0" borderId="116" xfId="0" applyNumberFormat="1" applyFont="1" applyFill="1" applyBorder="1" applyAlignment="1">
      <alignment horizontal="center" vertical="center"/>
    </xf>
    <xf numFmtId="38" fontId="7" fillId="24" borderId="15" xfId="0" applyNumberFormat="1" applyFont="1" applyFill="1" applyBorder="1" applyAlignment="1">
      <alignment horizontal="left" vertical="center" shrinkToFit="1"/>
    </xf>
    <xf numFmtId="38" fontId="7" fillId="24" borderId="32" xfId="0" applyNumberFormat="1" applyFont="1" applyFill="1" applyBorder="1" applyAlignment="1">
      <alignment horizontal="left" vertical="center" shrinkToFit="1"/>
    </xf>
    <xf numFmtId="38" fontId="7" fillId="24" borderId="11" xfId="0" applyNumberFormat="1" applyFont="1" applyFill="1" applyBorder="1" applyAlignment="1">
      <alignment horizontal="left" vertical="center" shrinkToFit="1"/>
    </xf>
    <xf numFmtId="0" fontId="7" fillId="24" borderId="15" xfId="0" applyFont="1" applyFill="1" applyBorder="1" applyAlignment="1">
      <alignment horizontal="left" vertical="center" wrapText="1"/>
    </xf>
    <xf numFmtId="0" fontId="7" fillId="24" borderId="11" xfId="0" applyFont="1" applyFill="1" applyBorder="1" applyAlignment="1">
      <alignment horizontal="left" vertical="center" wrapText="1"/>
    </xf>
    <xf numFmtId="38" fontId="7" fillId="24" borderId="15" xfId="0" applyNumberFormat="1" applyFont="1" applyFill="1" applyBorder="1" applyAlignment="1">
      <alignment horizontal="left" vertical="center" wrapText="1"/>
    </xf>
    <xf numFmtId="38" fontId="7" fillId="24" borderId="32" xfId="0" applyNumberFormat="1" applyFont="1" applyFill="1" applyBorder="1" applyAlignment="1">
      <alignment horizontal="left" vertical="center" wrapText="1"/>
    </xf>
    <xf numFmtId="38" fontId="7" fillId="24" borderId="11" xfId="0" applyNumberFormat="1" applyFont="1" applyFill="1" applyBorder="1" applyAlignment="1">
      <alignment horizontal="left" vertical="center" wrapText="1"/>
    </xf>
    <xf numFmtId="210" fontId="3" fillId="0" borderId="10" xfId="0" applyNumberFormat="1" applyFont="1" applyFill="1" applyBorder="1" applyAlignment="1">
      <alignment vertical="center"/>
    </xf>
    <xf numFmtId="0" fontId="3" fillId="24" borderId="70" xfId="0" applyFont="1" applyFill="1" applyBorder="1" applyAlignment="1">
      <alignment vertical="center" shrinkToFit="1"/>
    </xf>
    <xf numFmtId="0" fontId="3" fillId="0" borderId="70" xfId="0" applyFont="1" applyFill="1" applyBorder="1" applyAlignment="1">
      <alignment horizontal="left" vertical="center"/>
    </xf>
    <xf numFmtId="180" fontId="3" fillId="24" borderId="0" xfId="0" applyNumberFormat="1" applyFont="1" applyFill="1" applyBorder="1" applyAlignment="1">
      <alignment horizontal="center" vertical="center"/>
    </xf>
    <xf numFmtId="0" fontId="7" fillId="24" borderId="15" xfId="0" applyFont="1" applyFill="1" applyBorder="1" applyAlignment="1">
      <alignment horizontal="left" vertical="center"/>
    </xf>
    <xf numFmtId="0" fontId="7" fillId="24" borderId="32" xfId="0" applyFont="1" applyFill="1" applyBorder="1" applyAlignment="1">
      <alignment horizontal="left" vertical="center"/>
    </xf>
    <xf numFmtId="0" fontId="7" fillId="24" borderId="47" xfId="0" applyFont="1" applyFill="1" applyBorder="1" applyAlignment="1">
      <alignment horizontal="left" vertical="center"/>
    </xf>
    <xf numFmtId="0" fontId="3" fillId="24" borderId="35" xfId="0" applyFont="1" applyFill="1" applyBorder="1" applyAlignment="1">
      <alignment horizontal="right" vertical="center"/>
    </xf>
    <xf numFmtId="0" fontId="3" fillId="24" borderId="61" xfId="0" applyFont="1" applyFill="1" applyBorder="1" applyAlignment="1">
      <alignment horizontal="right" vertical="center"/>
    </xf>
    <xf numFmtId="0" fontId="3" fillId="24" borderId="63" xfId="0" applyFont="1" applyFill="1" applyBorder="1" applyAlignment="1">
      <alignment horizontal="right" vertical="center"/>
    </xf>
    <xf numFmtId="38" fontId="7" fillId="0" borderId="10" xfId="0" applyNumberFormat="1" applyFont="1" applyFill="1" applyBorder="1" applyAlignment="1">
      <alignment horizontal="left" vertical="center" shrinkToFit="1"/>
    </xf>
    <xf numFmtId="0" fontId="7" fillId="24" borderId="34" xfId="0" applyFont="1" applyFill="1" applyBorder="1" applyAlignment="1">
      <alignment horizontal="left" vertical="center"/>
    </xf>
    <xf numFmtId="0" fontId="7" fillId="24" borderId="11" xfId="0" applyFont="1" applyFill="1" applyBorder="1" applyAlignment="1">
      <alignment horizontal="left" vertical="center"/>
    </xf>
    <xf numFmtId="210" fontId="3" fillId="24" borderId="86" xfId="0" applyNumberFormat="1" applyFont="1" applyFill="1" applyBorder="1" applyAlignment="1">
      <alignment horizontal="right" vertical="center"/>
    </xf>
    <xf numFmtId="210" fontId="3" fillId="24" borderId="0" xfId="0" applyNumberFormat="1" applyFont="1" applyFill="1" applyBorder="1" applyAlignment="1">
      <alignment horizontal="right" vertical="center"/>
    </xf>
    <xf numFmtId="210" fontId="3" fillId="24" borderId="32" xfId="0" applyNumberFormat="1" applyFont="1" applyFill="1" applyBorder="1" applyAlignment="1">
      <alignment horizontal="right" vertical="center"/>
    </xf>
    <xf numFmtId="38" fontId="7" fillId="24" borderId="15" xfId="0" applyNumberFormat="1" applyFont="1" applyFill="1" applyBorder="1" applyAlignment="1">
      <alignment horizontal="left" vertical="center"/>
    </xf>
    <xf numFmtId="38" fontId="7" fillId="24" borderId="11" xfId="0" applyNumberFormat="1" applyFont="1" applyFill="1" applyBorder="1" applyAlignment="1">
      <alignment horizontal="left" vertical="center"/>
    </xf>
    <xf numFmtId="180" fontId="3" fillId="24" borderId="16" xfId="0" applyNumberFormat="1" applyFont="1" applyFill="1" applyBorder="1" applyAlignment="1">
      <alignment horizontal="right" vertical="center"/>
    </xf>
    <xf numFmtId="180" fontId="3" fillId="24" borderId="86" xfId="0" applyNumberFormat="1" applyFont="1" applyFill="1" applyBorder="1" applyAlignment="1">
      <alignment horizontal="left" vertical="center"/>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38" fontId="4" fillId="0" borderId="64" xfId="34" applyFont="1" applyFill="1" applyBorder="1" applyAlignment="1">
      <alignment horizontal="center" vertical="center" wrapText="1"/>
    </xf>
    <xf numFmtId="38" fontId="4" fillId="0" borderId="20" xfId="34" applyFont="1" applyFill="1" applyBorder="1" applyAlignment="1">
      <alignment horizontal="center" vertical="center"/>
    </xf>
    <xf numFmtId="210" fontId="3" fillId="24" borderId="15" xfId="34" applyNumberFormat="1" applyFont="1" applyFill="1" applyBorder="1" applyAlignment="1">
      <alignment vertical="center"/>
    </xf>
    <xf numFmtId="210" fontId="3" fillId="24" borderId="32" xfId="34" applyNumberFormat="1" applyFont="1" applyFill="1" applyBorder="1" applyAlignment="1">
      <alignment vertical="center"/>
    </xf>
    <xf numFmtId="210" fontId="3" fillId="24" borderId="46" xfId="34" applyNumberFormat="1" applyFont="1" applyFill="1" applyBorder="1" applyAlignment="1">
      <alignment vertical="center"/>
    </xf>
    <xf numFmtId="0" fontId="7" fillId="0" borderId="64" xfId="0" applyFont="1" applyBorder="1" applyAlignment="1">
      <alignment horizontal="center" vertical="center"/>
    </xf>
    <xf numFmtId="0" fontId="7" fillId="0" borderId="20"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91" xfId="0" applyFont="1" applyBorder="1" applyAlignment="1">
      <alignment horizontal="center" vertical="center"/>
    </xf>
    <xf numFmtId="0" fontId="0" fillId="24" borderId="23" xfId="0" applyFont="1" applyFill="1" applyBorder="1" applyAlignment="1">
      <alignment horizontal="left" vertical="center" wrapText="1"/>
    </xf>
    <xf numFmtId="0" fontId="0" fillId="24" borderId="21" xfId="0" applyFont="1" applyFill="1" applyBorder="1" applyAlignment="1">
      <alignment horizontal="left" vertical="center" wrapText="1"/>
    </xf>
    <xf numFmtId="0" fontId="4" fillId="0" borderId="64"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7" fillId="24" borderId="34" xfId="0" applyFont="1" applyFill="1" applyBorder="1" applyAlignment="1">
      <alignment horizontal="left" vertical="center" shrinkToFit="1"/>
    </xf>
    <xf numFmtId="0" fontId="7" fillId="24" borderId="32" xfId="0" applyFont="1" applyFill="1" applyBorder="1" applyAlignment="1">
      <alignment horizontal="left" vertical="center" shrinkToFit="1"/>
    </xf>
    <xf numFmtId="0" fontId="7" fillId="24" borderId="11" xfId="0" applyFont="1" applyFill="1" applyBorder="1" applyAlignment="1">
      <alignment horizontal="left" vertical="center" shrinkToFit="1"/>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13" xfId="0" applyFill="1" applyBorder="1" applyAlignment="1">
      <alignment vertical="center"/>
    </xf>
    <xf numFmtId="0" fontId="7" fillId="24" borderId="23" xfId="0" applyFont="1" applyFill="1" applyBorder="1" applyAlignment="1">
      <alignment horizontal="left" vertical="center" shrinkToFit="1"/>
    </xf>
    <xf numFmtId="0" fontId="7" fillId="24" borderId="21" xfId="0" applyFont="1" applyFill="1" applyBorder="1" applyAlignment="1">
      <alignment horizontal="left" vertical="center" shrinkToFit="1"/>
    </xf>
    <xf numFmtId="38" fontId="7" fillId="0" borderId="117" xfId="0" applyNumberFormat="1" applyFont="1" applyFill="1" applyBorder="1" applyAlignment="1">
      <alignment horizontal="left" vertical="center" wrapText="1"/>
    </xf>
    <xf numFmtId="38" fontId="7" fillId="0" borderId="11" xfId="0" applyNumberFormat="1" applyFont="1" applyFill="1" applyBorder="1" applyAlignment="1">
      <alignment horizontal="left" vertical="center" wrapText="1"/>
    </xf>
    <xf numFmtId="38" fontId="7" fillId="0" borderId="86" xfId="0" applyNumberFormat="1" applyFont="1" applyFill="1" applyBorder="1" applyAlignment="1">
      <alignment horizontal="left" vertical="center" wrapText="1"/>
    </xf>
    <xf numFmtId="38" fontId="7" fillId="0" borderId="46" xfId="0" applyNumberFormat="1" applyFont="1" applyFill="1" applyBorder="1" applyAlignment="1">
      <alignment horizontal="left" vertical="center" wrapText="1"/>
    </xf>
    <xf numFmtId="180" fontId="2" fillId="0" borderId="48" xfId="0" applyNumberFormat="1" applyFont="1" applyFill="1" applyBorder="1" applyAlignment="1">
      <alignment horizontal="left" vertical="center" wrapText="1"/>
    </xf>
    <xf numFmtId="180" fontId="2" fillId="0" borderId="113" xfId="0" applyNumberFormat="1" applyFont="1" applyFill="1" applyBorder="1" applyAlignment="1">
      <alignment horizontal="left" vertical="center" wrapText="1"/>
    </xf>
    <xf numFmtId="0" fontId="3" fillId="24" borderId="48" xfId="0" applyFont="1" applyFill="1" applyBorder="1" applyAlignment="1">
      <alignment horizontal="left" vertical="center"/>
    </xf>
    <xf numFmtId="0" fontId="3" fillId="24" borderId="46" xfId="0" applyFont="1" applyFill="1" applyBorder="1" applyAlignment="1">
      <alignment horizontal="left" vertical="center"/>
    </xf>
    <xf numFmtId="0" fontId="3" fillId="24" borderId="111" xfId="0" applyFont="1" applyFill="1" applyBorder="1" applyAlignment="1">
      <alignment horizontal="left" vertical="center"/>
    </xf>
    <xf numFmtId="0" fontId="3" fillId="24" borderId="34" xfId="0" applyFont="1" applyFill="1" applyBorder="1" applyAlignment="1">
      <alignment horizontal="left" vertical="center" wrapText="1"/>
    </xf>
    <xf numFmtId="0" fontId="3" fillId="24" borderId="47" xfId="0" applyFont="1" applyFill="1" applyBorder="1" applyAlignment="1">
      <alignment horizontal="left" vertical="center" wrapText="1"/>
    </xf>
    <xf numFmtId="180" fontId="3" fillId="0" borderId="36" xfId="0" applyNumberFormat="1" applyFont="1" applyFill="1" applyBorder="1" applyAlignment="1">
      <alignment horizontal="center" vertical="center"/>
    </xf>
    <xf numFmtId="180" fontId="3" fillId="0" borderId="114" xfId="0" applyNumberFormat="1" applyFont="1" applyFill="1" applyBorder="1" applyAlignment="1">
      <alignment horizontal="center" vertical="center"/>
    </xf>
    <xf numFmtId="180" fontId="2" fillId="0" borderId="35" xfId="0" applyNumberFormat="1" applyFont="1" applyFill="1" applyBorder="1" applyAlignment="1">
      <alignment horizontal="left" vertical="center" wrapText="1"/>
    </xf>
    <xf numFmtId="180" fontId="2" fillId="0" borderId="115" xfId="0" applyNumberFormat="1" applyFont="1" applyFill="1" applyBorder="1" applyAlignment="1">
      <alignment horizontal="left" vertical="center" wrapText="1"/>
    </xf>
    <xf numFmtId="38" fontId="7" fillId="24" borderId="34" xfId="0" applyNumberFormat="1" applyFont="1" applyFill="1" applyBorder="1" applyAlignment="1">
      <alignment horizontal="left" vertical="center" wrapText="1"/>
    </xf>
    <xf numFmtId="0" fontId="0" fillId="24" borderId="105" xfId="0" applyFont="1" applyFill="1" applyBorder="1" applyAlignment="1">
      <alignment horizontal="center" vertical="center"/>
    </xf>
    <xf numFmtId="0" fontId="0" fillId="24" borderId="106"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12"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7" fillId="24" borderId="23" xfId="0" applyFont="1" applyFill="1" applyBorder="1" applyAlignment="1">
      <alignment horizontal="left" vertical="center"/>
    </xf>
    <xf numFmtId="0" fontId="7" fillId="0" borderId="64" xfId="0" applyFont="1" applyFill="1" applyBorder="1" applyAlignment="1">
      <alignment horizontal="center" vertical="center" wrapText="1"/>
    </xf>
    <xf numFmtId="0" fontId="7" fillId="0" borderId="20" xfId="0" applyFont="1" applyFill="1" applyBorder="1" applyAlignment="1">
      <alignment horizontal="center" vertical="center" wrapText="1"/>
    </xf>
    <xf numFmtId="224" fontId="7" fillId="24" borderId="15" xfId="0" applyNumberFormat="1" applyFont="1" applyFill="1" applyBorder="1" applyAlignment="1">
      <alignment horizontal="center" vertical="center" shrinkToFit="1"/>
    </xf>
    <xf numFmtId="224" fontId="7" fillId="24" borderId="32" xfId="0" applyNumberFormat="1" applyFont="1" applyFill="1" applyBorder="1" applyAlignment="1">
      <alignment horizontal="center" vertical="center" shrinkToFit="1"/>
    </xf>
    <xf numFmtId="224" fontId="7" fillId="24" borderId="11" xfId="0" applyNumberFormat="1" applyFont="1" applyFill="1" applyBorder="1" applyAlignment="1">
      <alignment horizontal="center" vertical="center" shrinkToFit="1"/>
    </xf>
    <xf numFmtId="0" fontId="3" fillId="0" borderId="107" xfId="0" applyFont="1" applyFill="1" applyBorder="1" applyAlignment="1">
      <alignment vertical="center"/>
    </xf>
    <xf numFmtId="0" fontId="3" fillId="0" borderId="108" xfId="0" applyFont="1" applyFill="1" applyBorder="1" applyAlignment="1">
      <alignment vertical="center"/>
    </xf>
    <xf numFmtId="0" fontId="3" fillId="0" borderId="109" xfId="0" applyFont="1" applyFill="1" applyBorder="1" applyAlignment="1">
      <alignment vertical="center"/>
    </xf>
    <xf numFmtId="0" fontId="3" fillId="0" borderId="110" xfId="0" applyFont="1" applyFill="1" applyBorder="1" applyAlignment="1">
      <alignment vertical="center"/>
    </xf>
    <xf numFmtId="180" fontId="2" fillId="24" borderId="86" xfId="0" applyNumberFormat="1" applyFont="1" applyFill="1" applyBorder="1" applyAlignment="1">
      <alignment horizontal="left" vertical="center" wrapText="1"/>
    </xf>
    <xf numFmtId="180" fontId="2" fillId="24" borderId="111" xfId="0" applyNumberFormat="1" applyFont="1" applyFill="1" applyBorder="1" applyAlignment="1">
      <alignment horizontal="left" vertical="center" wrapText="1"/>
    </xf>
    <xf numFmtId="0" fontId="0" fillId="24" borderId="105" xfId="0" applyFont="1" applyFill="1" applyBorder="1" applyAlignment="1">
      <alignment horizontal="center" vertical="center" shrinkToFit="1"/>
    </xf>
    <xf numFmtId="0" fontId="0" fillId="24" borderId="106" xfId="0" applyFont="1" applyFill="1" applyBorder="1" applyAlignment="1">
      <alignment horizontal="center" vertical="center" shrinkToFit="1"/>
    </xf>
    <xf numFmtId="0" fontId="3" fillId="24" borderId="70"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9" xfId="0" applyFont="1" applyFill="1" applyBorder="1" applyAlignment="1">
      <alignment horizontal="center" vertical="center"/>
    </xf>
    <xf numFmtId="180" fontId="3" fillId="24" borderId="63" xfId="0" applyNumberFormat="1" applyFont="1" applyFill="1" applyBorder="1" applyAlignment="1">
      <alignment horizontal="right" vertical="center"/>
    </xf>
    <xf numFmtId="0" fontId="7" fillId="0" borderId="34" xfId="0" applyFont="1" applyFill="1" applyBorder="1" applyAlignment="1">
      <alignment horizontal="left" vertical="center"/>
    </xf>
    <xf numFmtId="180" fontId="2" fillId="0" borderId="103" xfId="0" applyNumberFormat="1" applyFont="1" applyFill="1" applyBorder="1" applyAlignment="1">
      <alignment horizontal="left" vertical="center" wrapText="1"/>
    </xf>
    <xf numFmtId="180" fontId="2" fillId="0" borderId="67" xfId="0" applyNumberFormat="1" applyFont="1" applyFill="1" applyBorder="1" applyAlignment="1">
      <alignment horizontal="left" vertical="center" wrapText="1"/>
    </xf>
    <xf numFmtId="180" fontId="3" fillId="0" borderId="104" xfId="0" applyNumberFormat="1" applyFont="1" applyFill="1" applyBorder="1" applyAlignment="1">
      <alignment horizontal="center" vertical="center"/>
    </xf>
    <xf numFmtId="180" fontId="3" fillId="0" borderId="104" xfId="0" applyNumberFormat="1" applyFont="1" applyFill="1" applyBorder="1" applyAlignment="1">
      <alignment horizontal="right" vertical="center" wrapText="1"/>
    </xf>
    <xf numFmtId="180" fontId="3" fillId="0" borderId="59" xfId="0" applyNumberFormat="1" applyFont="1" applyFill="1" applyBorder="1" applyAlignment="1">
      <alignment horizontal="right" vertical="center" wrapText="1"/>
    </xf>
    <xf numFmtId="224" fontId="7" fillId="0" borderId="34" xfId="0" applyNumberFormat="1" applyFont="1" applyFill="1" applyBorder="1" applyAlignment="1">
      <alignment horizontal="left" vertical="center" shrinkToFit="1"/>
    </xf>
    <xf numFmtId="180" fontId="3" fillId="24" borderId="46" xfId="0" applyNumberFormat="1" applyFont="1" applyFill="1" applyBorder="1" applyAlignment="1">
      <alignment horizontal="left"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4" fillId="0" borderId="122" xfId="0" applyFont="1" applyFill="1" applyBorder="1" applyAlignment="1">
      <alignment horizontal="center" vertical="center"/>
    </xf>
    <xf numFmtId="3" fontId="0" fillId="0" borderId="0" xfId="0" applyNumberFormat="1" applyFill="1" applyBorder="1" applyAlignment="1"/>
    <xf numFmtId="0" fontId="0" fillId="0" borderId="0" xfId="0" applyAlignment="1"/>
    <xf numFmtId="38" fontId="4" fillId="24" borderId="70" xfId="34" applyFont="1" applyFill="1" applyBorder="1" applyAlignment="1">
      <alignment vertical="center"/>
    </xf>
    <xf numFmtId="0" fontId="0" fillId="24" borderId="70" xfId="0" applyFill="1" applyBorder="1" applyAlignment="1">
      <alignment vertical="center"/>
    </xf>
    <xf numFmtId="0" fontId="4" fillId="0" borderId="130" xfId="0" applyFont="1" applyFill="1" applyBorder="1" applyAlignment="1">
      <alignment horizontal="center" vertical="center"/>
    </xf>
    <xf numFmtId="0" fontId="4" fillId="0" borderId="49" xfId="0" applyFont="1" applyFill="1" applyBorder="1" applyAlignment="1">
      <alignment horizontal="center" vertical="center"/>
    </xf>
    <xf numFmtId="197" fontId="3" fillId="24" borderId="21" xfId="0" applyNumberFormat="1" applyFont="1" applyFill="1" applyBorder="1" applyAlignment="1">
      <alignment horizontal="center" vertical="center"/>
    </xf>
    <xf numFmtId="197" fontId="0" fillId="0" borderId="21" xfId="0" applyNumberFormat="1" applyBorder="1" applyAlignment="1">
      <alignment horizontal="center" vertical="center"/>
    </xf>
    <xf numFmtId="0" fontId="4" fillId="24" borderId="28" xfId="0" applyFont="1" applyFill="1" applyBorder="1" applyAlignment="1">
      <alignment horizontal="center" vertical="center"/>
    </xf>
    <xf numFmtId="0" fontId="7" fillId="24" borderId="10" xfId="0" applyFont="1" applyFill="1" applyBorder="1" applyAlignment="1">
      <alignment vertical="center"/>
    </xf>
    <xf numFmtId="38" fontId="4" fillId="0" borderId="107" xfId="34" applyFont="1" applyFill="1" applyBorder="1" applyAlignment="1">
      <alignment horizontal="center" vertical="center"/>
    </xf>
    <xf numFmtId="38" fontId="4" fillId="0" borderId="108" xfId="34" applyFont="1" applyFill="1" applyBorder="1" applyAlignment="1">
      <alignment horizontal="center" vertical="center"/>
    </xf>
    <xf numFmtId="38" fontId="4" fillId="0" borderId="110" xfId="34" applyFont="1" applyFill="1" applyBorder="1" applyAlignment="1">
      <alignment horizontal="center" vertical="center"/>
    </xf>
    <xf numFmtId="38" fontId="4" fillId="24" borderId="107" xfId="34" applyFont="1" applyFill="1" applyBorder="1" applyAlignment="1">
      <alignment horizontal="center" vertical="center"/>
    </xf>
    <xf numFmtId="38" fontId="4" fillId="24" borderId="108" xfId="34" applyFont="1" applyFill="1" applyBorder="1" applyAlignment="1">
      <alignment horizontal="center" vertical="center"/>
    </xf>
    <xf numFmtId="38" fontId="4" fillId="24" borderId="110" xfId="34" applyFont="1" applyFill="1" applyBorder="1" applyAlignment="1">
      <alignment horizontal="center" vertical="center"/>
    </xf>
    <xf numFmtId="0" fontId="4" fillId="24" borderId="106" xfId="0" applyFont="1" applyFill="1" applyBorder="1" applyAlignment="1">
      <alignment horizontal="center" vertical="center" wrapText="1"/>
    </xf>
    <xf numFmtId="38" fontId="4" fillId="0" borderId="70" xfId="34" applyFont="1" applyFill="1" applyBorder="1" applyAlignment="1">
      <alignment vertical="center"/>
    </xf>
    <xf numFmtId="0" fontId="0" fillId="0" borderId="70" xfId="0" applyBorder="1" applyAlignment="1">
      <alignment vertical="center"/>
    </xf>
    <xf numFmtId="0" fontId="0" fillId="0" borderId="70" xfId="0" applyFill="1" applyBorder="1" applyAlignment="1">
      <alignment vertical="center"/>
    </xf>
    <xf numFmtId="0" fontId="0" fillId="0" borderId="13" xfId="0" applyFill="1" applyBorder="1" applyAlignment="1">
      <alignment horizontal="center" vertical="center" wrapText="1"/>
    </xf>
    <xf numFmtId="0" fontId="0" fillId="0" borderId="13" xfId="0" applyFill="1" applyBorder="1" applyAlignment="1"/>
    <xf numFmtId="0" fontId="4" fillId="0" borderId="44"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3" fillId="0" borderId="64" xfId="0" applyFont="1" applyFill="1" applyBorder="1" applyAlignment="1">
      <alignment horizontal="center" vertical="center"/>
    </xf>
    <xf numFmtId="0" fontId="3" fillId="0" borderId="124" xfId="0" applyFont="1" applyFill="1" applyBorder="1" applyAlignment="1">
      <alignment horizontal="center" vertical="center" wrapText="1"/>
    </xf>
    <xf numFmtId="0" fontId="3" fillId="0" borderId="127" xfId="0" applyFont="1" applyFill="1" applyBorder="1" applyAlignment="1">
      <alignment horizontal="center" vertical="center" wrapText="1"/>
    </xf>
    <xf numFmtId="0" fontId="0" fillId="0" borderId="128" xfId="0" applyBorder="1" applyAlignment="1">
      <alignment horizontal="center" vertical="center" wrapText="1"/>
    </xf>
    <xf numFmtId="0" fontId="3" fillId="0" borderId="10" xfId="0" applyFont="1" applyFill="1" applyBorder="1" applyAlignment="1">
      <alignment horizontal="center" shrinkToFit="1"/>
    </xf>
    <xf numFmtId="0" fontId="5" fillId="0" borderId="12" xfId="0" applyNumberFormat="1" applyFont="1" applyFill="1" applyBorder="1" applyAlignment="1">
      <alignment horizontal="center" vertical="center" wrapText="1"/>
    </xf>
    <xf numFmtId="0" fontId="0" fillId="0" borderId="129" xfId="0" applyBorder="1" applyAlignment="1">
      <alignment vertical="center" wrapText="1"/>
    </xf>
    <xf numFmtId="0" fontId="4" fillId="0" borderId="15" xfId="0" applyFont="1" applyFill="1" applyBorder="1" applyAlignment="1">
      <alignment horizontal="center" vertical="center" wrapText="1"/>
    </xf>
    <xf numFmtId="0" fontId="0" fillId="0" borderId="19" xfId="0" applyBorder="1" applyAlignment="1">
      <alignment vertical="center" wrapText="1"/>
    </xf>
    <xf numFmtId="0" fontId="4" fillId="24" borderId="105" xfId="0" applyFont="1" applyFill="1" applyBorder="1" applyAlignment="1">
      <alignment horizontal="center" vertical="center"/>
    </xf>
    <xf numFmtId="0" fontId="4" fillId="24" borderId="106" xfId="0" applyFont="1" applyFill="1" applyBorder="1" applyAlignment="1">
      <alignment horizontal="center" vertical="center"/>
    </xf>
    <xf numFmtId="0" fontId="4" fillId="24" borderId="122" xfId="0" applyFont="1" applyFill="1" applyBorder="1" applyAlignment="1">
      <alignment horizontal="center" vertical="center"/>
    </xf>
    <xf numFmtId="0" fontId="0" fillId="0" borderId="54" xfId="0" applyFill="1" applyBorder="1" applyAlignment="1">
      <alignment horizontal="center" vertical="center"/>
    </xf>
    <xf numFmtId="0" fontId="0" fillId="0" borderId="62" xfId="0" applyFill="1" applyBorder="1" applyAlignment="1">
      <alignment horizontal="center" vertical="center"/>
    </xf>
    <xf numFmtId="0" fontId="0" fillId="0" borderId="123" xfId="0" applyFill="1" applyBorder="1" applyAlignment="1">
      <alignment horizontal="center" vertical="center"/>
    </xf>
    <xf numFmtId="0" fontId="4" fillId="0" borderId="10" xfId="0" applyFont="1" applyFill="1" applyBorder="1" applyAlignment="1">
      <alignment horizontal="center" vertical="center" wrapText="1"/>
    </xf>
    <xf numFmtId="0" fontId="3" fillId="0" borderId="64" xfId="0" applyNumberFormat="1" applyFont="1" applyFill="1" applyBorder="1" applyAlignment="1">
      <alignment horizontal="center" vertical="center" wrapText="1"/>
    </xf>
    <xf numFmtId="0" fontId="3" fillId="0" borderId="124" xfId="0" applyNumberFormat="1"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6" xfId="0" applyNumberFormat="1" applyFont="1" applyFill="1" applyBorder="1" applyAlignment="1">
      <alignment horizontal="center" vertical="center"/>
    </xf>
    <xf numFmtId="0" fontId="4" fillId="0" borderId="86" xfId="0" applyFont="1" applyFill="1" applyBorder="1" applyAlignment="1">
      <alignment horizontal="center" vertical="center"/>
    </xf>
    <xf numFmtId="0" fontId="4" fillId="0" borderId="125" xfId="0" applyFont="1" applyFill="1" applyBorder="1" applyAlignment="1">
      <alignment horizontal="center" vertical="center"/>
    </xf>
    <xf numFmtId="0" fontId="4" fillId="0" borderId="126" xfId="0" applyFont="1" applyFill="1" applyBorder="1" applyAlignment="1">
      <alignment horizontal="center" vertical="center"/>
    </xf>
    <xf numFmtId="0" fontId="5" fillId="0" borderId="15" xfId="0" applyNumberFormat="1" applyFont="1" applyFill="1" applyBorder="1" applyAlignment="1">
      <alignment horizontal="center" vertical="center" wrapText="1"/>
    </xf>
    <xf numFmtId="0" fontId="0" fillId="0" borderId="19" xfId="0" applyFill="1" applyBorder="1" applyAlignment="1">
      <alignment horizontal="center" vertical="center" wrapText="1"/>
    </xf>
    <xf numFmtId="0" fontId="3" fillId="0" borderId="10" xfId="0" applyFont="1" applyFill="1" applyBorder="1" applyAlignment="1">
      <alignment horizontal="center"/>
    </xf>
    <xf numFmtId="193" fontId="3" fillId="0" borderId="10" xfId="0" applyNumberFormat="1" applyFont="1" applyFill="1" applyBorder="1" applyAlignment="1">
      <alignment horizontal="center"/>
    </xf>
    <xf numFmtId="0" fontId="4" fillId="24" borderId="37" xfId="0" applyFont="1" applyFill="1" applyBorder="1" applyAlignment="1">
      <alignment horizontal="center" vertical="center"/>
    </xf>
    <xf numFmtId="0" fontId="4" fillId="24" borderId="43" xfId="0" applyFont="1" applyFill="1" applyBorder="1" applyAlignment="1">
      <alignment horizontal="center" vertical="center"/>
    </xf>
    <xf numFmtId="0" fontId="4" fillId="24" borderId="18" xfId="0" applyFont="1" applyFill="1" applyBorder="1" applyAlignment="1">
      <alignment horizontal="center" vertical="center"/>
    </xf>
    <xf numFmtId="0" fontId="4" fillId="24" borderId="107" xfId="0" applyFont="1" applyFill="1" applyBorder="1" applyAlignment="1">
      <alignment horizontal="center" vertical="center"/>
    </xf>
    <xf numFmtId="0" fontId="4" fillId="24" borderId="108" xfId="0" applyFont="1" applyFill="1" applyBorder="1" applyAlignment="1">
      <alignment horizontal="center" vertical="center"/>
    </xf>
    <xf numFmtId="0" fontId="4" fillId="24" borderId="110" xfId="0" applyFont="1" applyFill="1" applyBorder="1" applyAlignment="1">
      <alignment horizontal="center" vertical="center"/>
    </xf>
    <xf numFmtId="38" fontId="4" fillId="0" borderId="124" xfId="34" applyFont="1" applyFill="1" applyBorder="1" applyAlignment="1">
      <alignment horizontal="center" vertical="center" shrinkToFit="1"/>
    </xf>
    <xf numFmtId="38" fontId="4" fillId="0" borderId="127" xfId="34" applyFont="1" applyFill="1" applyBorder="1" applyAlignment="1">
      <alignment horizontal="center" vertical="center" shrinkToFit="1"/>
    </xf>
    <xf numFmtId="207" fontId="0" fillId="0" borderId="119" xfId="0" applyNumberFormat="1" applyFont="1" applyFill="1" applyBorder="1" applyAlignment="1">
      <alignment horizontal="center" vertical="center"/>
    </xf>
    <xf numFmtId="207" fontId="0" fillId="0" borderId="131" xfId="0" applyNumberFormat="1" applyFont="1" applyFill="1" applyBorder="1" applyAlignment="1">
      <alignment horizontal="center" vertical="center"/>
    </xf>
    <xf numFmtId="207" fontId="0" fillId="0" borderId="135" xfId="0" applyNumberFormat="1" applyFont="1" applyFill="1" applyBorder="1" applyAlignment="1">
      <alignment horizontal="center" vertical="center"/>
    </xf>
    <xf numFmtId="197" fontId="3" fillId="24" borderId="133" xfId="34" applyNumberFormat="1" applyFont="1" applyFill="1" applyBorder="1" applyAlignment="1">
      <alignment horizontal="center" vertical="center"/>
    </xf>
    <xf numFmtId="197" fontId="3" fillId="24" borderId="134" xfId="34" applyNumberFormat="1" applyFont="1" applyFill="1" applyBorder="1" applyAlignment="1">
      <alignment horizontal="center" vertical="center"/>
    </xf>
    <xf numFmtId="197" fontId="3" fillId="24" borderId="136" xfId="34" applyNumberFormat="1" applyFont="1" applyFill="1" applyBorder="1" applyAlignment="1">
      <alignment horizontal="center" vertical="center"/>
    </xf>
    <xf numFmtId="197" fontId="0" fillId="0" borderId="133" xfId="0" applyNumberFormat="1" applyFont="1" applyFill="1" applyBorder="1" applyAlignment="1">
      <alignment horizontal="center" vertical="center"/>
    </xf>
    <xf numFmtId="197" fontId="0" fillId="0" borderId="134" xfId="0" applyNumberFormat="1" applyFont="1" applyFill="1" applyBorder="1" applyAlignment="1">
      <alignment horizontal="center" vertical="center"/>
    </xf>
    <xf numFmtId="197" fontId="0" fillId="0" borderId="69" xfId="0" applyNumberFormat="1" applyFont="1" applyFill="1" applyBorder="1" applyAlignment="1">
      <alignment horizontal="center" vertical="center"/>
    </xf>
    <xf numFmtId="38" fontId="3" fillId="0" borderId="34" xfId="34" applyFont="1" applyFill="1" applyBorder="1" applyAlignment="1">
      <alignment horizontal="right" vertical="center"/>
    </xf>
    <xf numFmtId="38" fontId="3" fillId="0" borderId="32" xfId="34" applyFont="1" applyFill="1" applyBorder="1" applyAlignment="1">
      <alignment horizontal="right" vertical="center"/>
    </xf>
    <xf numFmtId="38" fontId="3" fillId="0" borderId="11" xfId="34" applyFont="1" applyFill="1" applyBorder="1" applyAlignment="1">
      <alignment horizontal="right" vertical="center"/>
    </xf>
    <xf numFmtId="38" fontId="4" fillId="0" borderId="64" xfId="34" applyFont="1" applyFill="1" applyBorder="1" applyAlignment="1">
      <alignment horizontal="center" vertical="center"/>
    </xf>
    <xf numFmtId="38" fontId="4" fillId="0" borderId="65" xfId="34" applyFont="1" applyFill="1" applyBorder="1" applyAlignment="1">
      <alignment horizontal="center" vertical="center"/>
    </xf>
    <xf numFmtId="38" fontId="3" fillId="24" borderId="117" xfId="34" applyFont="1" applyFill="1" applyBorder="1" applyAlignment="1">
      <alignment horizontal="right" vertical="center"/>
    </xf>
    <xf numFmtId="38" fontId="3" fillId="24" borderId="32" xfId="34" applyFont="1" applyFill="1" applyBorder="1" applyAlignment="1">
      <alignment horizontal="right" vertical="center"/>
    </xf>
    <xf numFmtId="38" fontId="3" fillId="24" borderId="11" xfId="34" applyFont="1" applyFill="1" applyBorder="1" applyAlignment="1">
      <alignment horizontal="right" vertical="center"/>
    </xf>
    <xf numFmtId="38" fontId="3" fillId="24" borderId="34" xfId="34" applyFont="1" applyFill="1" applyBorder="1" applyAlignment="1">
      <alignment horizontal="right" vertical="center"/>
    </xf>
    <xf numFmtId="0" fontId="4" fillId="0" borderId="11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8" xfId="0" applyFont="1" applyFill="1" applyBorder="1" applyAlignment="1">
      <alignment horizontal="center" vertical="center"/>
    </xf>
    <xf numFmtId="0" fontId="7" fillId="0" borderId="10" xfId="0" applyFont="1" applyFill="1" applyBorder="1" applyAlignment="1">
      <alignment vertical="center"/>
    </xf>
    <xf numFmtId="49" fontId="3" fillId="24" borderId="34" xfId="34" applyNumberFormat="1" applyFont="1" applyFill="1" applyBorder="1" applyAlignment="1">
      <alignment horizontal="right" vertical="center"/>
    </xf>
    <xf numFmtId="49" fontId="3" fillId="24" borderId="32" xfId="34" applyNumberFormat="1" applyFont="1" applyFill="1" applyBorder="1" applyAlignment="1">
      <alignment horizontal="right" vertical="center"/>
    </xf>
    <xf numFmtId="49" fontId="3" fillId="24" borderId="11" xfId="34" applyNumberFormat="1" applyFont="1" applyFill="1" applyBorder="1" applyAlignment="1">
      <alignment horizontal="right" vertical="center"/>
    </xf>
    <xf numFmtId="0" fontId="4" fillId="24" borderId="105" xfId="0" applyFont="1" applyFill="1" applyBorder="1" applyAlignment="1">
      <alignment horizontal="center" vertical="center" wrapText="1" shrinkToFit="1"/>
    </xf>
    <xf numFmtId="0" fontId="4" fillId="24" borderId="106" xfId="0" applyFont="1" applyFill="1" applyBorder="1" applyAlignment="1">
      <alignment horizontal="center" vertical="center" wrapText="1" shrinkToFit="1"/>
    </xf>
    <xf numFmtId="0" fontId="4" fillId="24" borderId="122" xfId="0" applyFont="1" applyFill="1" applyBorder="1" applyAlignment="1">
      <alignment horizontal="center" vertical="center" wrapText="1" shrinkToFit="1"/>
    </xf>
    <xf numFmtId="207" fontId="0" fillId="24" borderId="119" xfId="0" applyNumberFormat="1" applyFont="1" applyFill="1" applyBorder="1" applyAlignment="1">
      <alignment horizontal="right" vertical="center"/>
    </xf>
    <xf numFmtId="207" fontId="0" fillId="24" borderId="131" xfId="0" applyNumberFormat="1" applyFont="1" applyFill="1" applyBorder="1" applyAlignment="1">
      <alignment horizontal="right" vertical="center"/>
    </xf>
    <xf numFmtId="207" fontId="0" fillId="24" borderId="135" xfId="0" applyNumberFormat="1" applyFont="1" applyFill="1" applyBorder="1" applyAlignment="1">
      <alignment horizontal="right" vertical="center"/>
    </xf>
    <xf numFmtId="197" fontId="0" fillId="24" borderId="133" xfId="0" applyNumberFormat="1" applyFont="1" applyFill="1" applyBorder="1" applyAlignment="1">
      <alignment horizontal="center" vertical="center"/>
    </xf>
    <xf numFmtId="197" fontId="0" fillId="24" borderId="134" xfId="0" applyNumberFormat="1" applyFont="1" applyFill="1" applyBorder="1" applyAlignment="1">
      <alignment horizontal="center" vertical="center"/>
    </xf>
    <xf numFmtId="197" fontId="0" fillId="24" borderId="69" xfId="0" applyNumberFormat="1" applyFont="1" applyFill="1" applyBorder="1" applyAlignment="1">
      <alignment horizontal="center" vertical="center"/>
    </xf>
    <xf numFmtId="0" fontId="3" fillId="24" borderId="117" xfId="34" applyNumberFormat="1" applyFont="1" applyFill="1" applyBorder="1" applyAlignment="1">
      <alignment horizontal="right" vertical="center"/>
    </xf>
    <xf numFmtId="207" fontId="0" fillId="24" borderId="119" xfId="0" applyNumberFormat="1" applyFont="1" applyFill="1" applyBorder="1" applyAlignment="1">
      <alignment horizontal="center" vertical="center"/>
    </xf>
    <xf numFmtId="207" fontId="0" fillId="24" borderId="131" xfId="0" applyNumberFormat="1" applyFont="1" applyFill="1" applyBorder="1" applyAlignment="1">
      <alignment horizontal="center" vertical="center"/>
    </xf>
    <xf numFmtId="207" fontId="0" fillId="24" borderId="135" xfId="0" applyNumberFormat="1" applyFont="1" applyFill="1" applyBorder="1" applyAlignment="1">
      <alignment horizontal="center" vertical="center"/>
    </xf>
    <xf numFmtId="207" fontId="3" fillId="24" borderId="119" xfId="34" applyNumberFormat="1" applyFont="1" applyFill="1" applyBorder="1" applyAlignment="1">
      <alignment horizontal="center" vertical="center"/>
    </xf>
    <xf numFmtId="207" fontId="3" fillId="24" borderId="135" xfId="34" applyNumberFormat="1" applyFont="1" applyFill="1" applyBorder="1" applyAlignment="1">
      <alignment horizontal="center" vertical="center"/>
    </xf>
    <xf numFmtId="207" fontId="3" fillId="28" borderId="119" xfId="34" applyNumberFormat="1" applyFont="1" applyFill="1" applyBorder="1" applyAlignment="1">
      <alignment horizontal="right" vertical="center"/>
    </xf>
    <xf numFmtId="207" fontId="3" fillId="28" borderId="131" xfId="34" applyNumberFormat="1" applyFont="1" applyFill="1" applyBorder="1" applyAlignment="1">
      <alignment horizontal="right" vertical="center"/>
    </xf>
    <xf numFmtId="207" fontId="3" fillId="28" borderId="132" xfId="34" applyNumberFormat="1" applyFont="1" applyFill="1" applyBorder="1" applyAlignment="1">
      <alignment horizontal="right" vertical="center"/>
    </xf>
    <xf numFmtId="205" fontId="3" fillId="0" borderId="15" xfId="34" applyNumberFormat="1" applyFont="1" applyFill="1" applyBorder="1" applyAlignment="1">
      <alignment horizontal="right" vertical="center"/>
    </xf>
    <xf numFmtId="205" fontId="3" fillId="0" borderId="32" xfId="34" applyNumberFormat="1" applyFont="1" applyFill="1" applyBorder="1" applyAlignment="1">
      <alignment horizontal="right" vertical="center"/>
    </xf>
    <xf numFmtId="205" fontId="3" fillId="0" borderId="11" xfId="34" applyNumberFormat="1" applyFont="1" applyFill="1" applyBorder="1" applyAlignment="1">
      <alignment horizontal="right" vertical="center"/>
    </xf>
    <xf numFmtId="205" fontId="3" fillId="24" borderId="74" xfId="34" applyNumberFormat="1" applyFont="1" applyFill="1" applyBorder="1" applyAlignment="1">
      <alignment horizontal="right" vertical="center"/>
    </xf>
    <xf numFmtId="205" fontId="3" fillId="24" borderId="62" xfId="34" applyNumberFormat="1" applyFont="1" applyFill="1" applyBorder="1" applyAlignment="1">
      <alignment horizontal="right" vertical="center"/>
    </xf>
    <xf numFmtId="205" fontId="3" fillId="24" borderId="66" xfId="34" applyNumberFormat="1" applyFont="1" applyFill="1" applyBorder="1" applyAlignment="1">
      <alignment horizontal="right" vertical="center"/>
    </xf>
    <xf numFmtId="38" fontId="4" fillId="0" borderId="10" xfId="34" applyFont="1" applyFill="1" applyBorder="1" applyAlignment="1">
      <alignment horizontal="center" vertical="center"/>
    </xf>
    <xf numFmtId="205" fontId="3" fillId="0" borderId="34" xfId="34" applyNumberFormat="1" applyFont="1" applyFill="1" applyBorder="1" applyAlignment="1">
      <alignment horizontal="right" vertical="center"/>
    </xf>
    <xf numFmtId="205" fontId="3" fillId="24" borderId="32" xfId="34" applyNumberFormat="1" applyFont="1" applyFill="1" applyBorder="1" applyAlignment="1">
      <alignment horizontal="right" vertical="center"/>
    </xf>
    <xf numFmtId="205" fontId="3" fillId="24" borderId="11" xfId="34" applyNumberFormat="1" applyFont="1" applyFill="1" applyBorder="1" applyAlignment="1">
      <alignment horizontal="right" vertical="center"/>
    </xf>
    <xf numFmtId="205" fontId="3" fillId="24" borderId="34" xfId="34" applyNumberFormat="1" applyFont="1" applyFill="1" applyBorder="1" applyAlignment="1">
      <alignment horizontal="right" vertical="center"/>
    </xf>
    <xf numFmtId="205" fontId="3" fillId="0" borderId="23" xfId="34" applyNumberFormat="1" applyFont="1" applyFill="1" applyBorder="1" applyAlignment="1">
      <alignment horizontal="right" vertical="center"/>
    </xf>
    <xf numFmtId="205" fontId="3" fillId="0" borderId="21" xfId="34" applyNumberFormat="1" applyFont="1" applyFill="1" applyBorder="1" applyAlignment="1">
      <alignment horizontal="right" vertical="center"/>
    </xf>
    <xf numFmtId="0" fontId="4" fillId="24" borderId="10" xfId="0" applyFont="1" applyFill="1" applyBorder="1" applyAlignment="1">
      <alignment horizontal="center" vertical="center"/>
    </xf>
    <xf numFmtId="38" fontId="0" fillId="0" borderId="0" xfId="34" applyFont="1" applyFill="1" applyAlignment="1"/>
    <xf numFmtId="205" fontId="5" fillId="0" borderId="34" xfId="34" applyNumberFormat="1" applyFont="1" applyFill="1" applyBorder="1" applyAlignment="1">
      <alignment horizontal="center" vertical="center" wrapText="1"/>
    </xf>
    <xf numFmtId="205" fontId="5" fillId="0" borderId="32" xfId="34" applyNumberFormat="1" applyFont="1" applyFill="1" applyBorder="1" applyAlignment="1">
      <alignment horizontal="center" vertical="center" wrapText="1"/>
    </xf>
    <xf numFmtId="205" fontId="5" fillId="0" borderId="11" xfId="34" applyNumberFormat="1" applyFont="1" applyFill="1" applyBorder="1" applyAlignment="1">
      <alignment horizontal="center" vertical="center" wrapText="1"/>
    </xf>
    <xf numFmtId="0" fontId="4" fillId="24" borderId="28" xfId="0" applyFont="1" applyFill="1" applyBorder="1" applyAlignment="1">
      <alignment horizontal="center" vertical="center" wrapText="1"/>
    </xf>
    <xf numFmtId="0" fontId="4" fillId="0" borderId="10" xfId="0" applyFont="1" applyFill="1" applyBorder="1" applyAlignment="1">
      <alignment horizontal="center" vertical="center"/>
    </xf>
    <xf numFmtId="205" fontId="3" fillId="24" borderId="23" xfId="34" applyNumberFormat="1" applyFont="1" applyFill="1" applyBorder="1" applyAlignment="1">
      <alignment horizontal="right" vertical="center"/>
    </xf>
    <xf numFmtId="205" fontId="3" fillId="24" borderId="21" xfId="34" applyNumberFormat="1" applyFont="1" applyFill="1" applyBorder="1" applyAlignment="1">
      <alignment horizontal="right" vertical="center"/>
    </xf>
    <xf numFmtId="205" fontId="3" fillId="0" borderId="15" xfId="34" applyNumberFormat="1" applyFont="1" applyFill="1" applyBorder="1" applyAlignment="1">
      <alignment vertical="center"/>
    </xf>
    <xf numFmtId="205" fontId="3" fillId="0" borderId="32" xfId="34" applyNumberFormat="1" applyFont="1" applyFill="1" applyBorder="1" applyAlignment="1">
      <alignment vertical="center"/>
    </xf>
    <xf numFmtId="205" fontId="3" fillId="0" borderId="11" xfId="34" applyNumberFormat="1" applyFont="1" applyFill="1" applyBorder="1" applyAlignment="1">
      <alignment vertical="center"/>
    </xf>
    <xf numFmtId="205" fontId="3" fillId="24" borderId="15" xfId="34" applyNumberFormat="1" applyFont="1" applyFill="1" applyBorder="1" applyAlignment="1">
      <alignment horizontal="right" vertical="center"/>
    </xf>
    <xf numFmtId="205" fontId="35" fillId="24" borderId="34" xfId="34" applyNumberFormat="1" applyFont="1" applyFill="1" applyBorder="1" applyAlignment="1">
      <alignment horizontal="center" vertical="center"/>
    </xf>
    <xf numFmtId="205" fontId="35" fillId="24" borderId="32" xfId="34" applyNumberFormat="1" applyFont="1" applyFill="1" applyBorder="1" applyAlignment="1">
      <alignment horizontal="center" vertical="center"/>
    </xf>
    <xf numFmtId="205" fontId="35" fillId="24" borderId="11" xfId="34" applyNumberFormat="1" applyFont="1" applyFill="1" applyBorder="1" applyAlignment="1">
      <alignment horizontal="center" vertical="center"/>
    </xf>
    <xf numFmtId="38" fontId="4" fillId="0" borderId="124" xfId="34" applyFont="1" applyFill="1" applyBorder="1" applyAlignment="1">
      <alignment horizontal="center" vertical="center" wrapText="1"/>
    </xf>
    <xf numFmtId="38" fontId="4" fillId="0" borderId="127" xfId="34" applyFont="1" applyFill="1" applyBorder="1" applyAlignment="1">
      <alignment horizontal="center" vertical="center" wrapText="1"/>
    </xf>
    <xf numFmtId="38" fontId="4" fillId="0" borderId="128" xfId="34" applyFont="1" applyFill="1" applyBorder="1" applyAlignment="1">
      <alignment horizontal="center" vertical="center" wrapText="1"/>
    </xf>
    <xf numFmtId="210" fontId="3" fillId="0" borderId="34" xfId="34" applyNumberFormat="1" applyFont="1" applyFill="1" applyBorder="1" applyAlignment="1">
      <alignment horizontal="right" vertical="center"/>
    </xf>
    <xf numFmtId="210" fontId="3" fillId="0" borderId="11" xfId="34" applyNumberFormat="1" applyFont="1" applyFill="1" applyBorder="1" applyAlignment="1">
      <alignment horizontal="right" vertical="center"/>
    </xf>
    <xf numFmtId="0" fontId="4" fillId="0" borderId="16"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17" xfId="0" applyFont="1" applyFill="1" applyBorder="1" applyAlignment="1">
      <alignment horizontal="center" vertical="center"/>
    </xf>
    <xf numFmtId="38" fontId="4" fillId="0" borderId="124" xfId="34" applyFont="1" applyFill="1" applyBorder="1" applyAlignment="1">
      <alignment horizontal="center" vertical="center"/>
    </xf>
    <xf numFmtId="38" fontId="4" fillId="0" borderId="127" xfId="34" applyFont="1" applyFill="1" applyBorder="1" applyAlignment="1">
      <alignment horizontal="center" vertical="center"/>
    </xf>
    <xf numFmtId="38" fontId="4" fillId="0" borderId="128" xfId="34" applyFont="1" applyFill="1" applyBorder="1" applyAlignment="1">
      <alignment horizontal="center" vertical="center"/>
    </xf>
    <xf numFmtId="210" fontId="3" fillId="0" borderId="34" xfId="34" applyNumberFormat="1" applyFont="1" applyFill="1" applyBorder="1" applyAlignment="1">
      <alignment horizontal="left" vertical="center" wrapText="1"/>
    </xf>
    <xf numFmtId="210" fontId="3" fillId="0" borderId="32" xfId="34" applyNumberFormat="1" applyFont="1" applyFill="1" applyBorder="1" applyAlignment="1">
      <alignment horizontal="left" vertical="center" wrapText="1"/>
    </xf>
    <xf numFmtId="210" fontId="3" fillId="0" borderId="11" xfId="34" applyNumberFormat="1" applyFont="1" applyFill="1" applyBorder="1" applyAlignment="1">
      <alignment horizontal="left" vertical="center" wrapText="1"/>
    </xf>
    <xf numFmtId="210" fontId="3" fillId="0" borderId="32" xfId="34" applyNumberFormat="1" applyFont="1" applyFill="1" applyBorder="1" applyAlignment="1">
      <alignment horizontal="right" vertical="center"/>
    </xf>
    <xf numFmtId="210" fontId="3" fillId="24" borderId="34" xfId="34" applyNumberFormat="1" applyFont="1" applyFill="1" applyBorder="1" applyAlignment="1">
      <alignment horizontal="left" vertical="center" wrapText="1"/>
    </xf>
    <xf numFmtId="210" fontId="3" fillId="24" borderId="32" xfId="34" applyNumberFormat="1" applyFont="1" applyFill="1" applyBorder="1" applyAlignment="1">
      <alignment horizontal="left" vertical="center" wrapText="1"/>
    </xf>
    <xf numFmtId="210" fontId="3" fillId="24" borderId="11" xfId="34" applyNumberFormat="1" applyFont="1" applyFill="1" applyBorder="1" applyAlignment="1">
      <alignment horizontal="left" vertical="center" wrapText="1"/>
    </xf>
    <xf numFmtId="0" fontId="4" fillId="24" borderId="16" xfId="0" applyFont="1" applyFill="1" applyBorder="1" applyAlignment="1">
      <alignment horizontal="center" vertical="center"/>
    </xf>
    <xf numFmtId="0" fontId="4" fillId="24" borderId="61" xfId="0" applyFont="1" applyFill="1" applyBorder="1" applyAlignment="1">
      <alignment horizontal="center" vertical="center"/>
    </xf>
    <xf numFmtId="0" fontId="4" fillId="24" borderId="17" xfId="0" applyFont="1" applyFill="1" applyBorder="1" applyAlignment="1">
      <alignment horizontal="center" vertical="center"/>
    </xf>
    <xf numFmtId="0" fontId="0" fillId="0" borderId="137" xfId="0" applyFill="1" applyBorder="1" applyAlignment="1">
      <alignment horizontal="center" vertical="center" wrapText="1"/>
    </xf>
    <xf numFmtId="0" fontId="0" fillId="0" borderId="138" xfId="0" applyFill="1" applyBorder="1" applyAlignment="1"/>
    <xf numFmtId="0" fontId="4" fillId="24" borderId="15" xfId="0" applyFont="1" applyFill="1" applyBorder="1" applyAlignment="1">
      <alignment horizontal="center" vertical="center"/>
    </xf>
    <xf numFmtId="0" fontId="4" fillId="24" borderId="32" xfId="0" applyFont="1" applyFill="1" applyBorder="1" applyAlignment="1">
      <alignment horizontal="center" vertical="center"/>
    </xf>
    <xf numFmtId="0" fontId="4" fillId="24" borderId="11" xfId="0" applyFont="1" applyFill="1" applyBorder="1" applyAlignment="1">
      <alignment horizontal="center" vertical="center"/>
    </xf>
    <xf numFmtId="210" fontId="3" fillId="24" borderId="34" xfId="34" applyNumberFormat="1" applyFont="1" applyFill="1" applyBorder="1" applyAlignment="1">
      <alignment horizontal="center" vertical="center" shrinkToFit="1"/>
    </xf>
    <xf numFmtId="210" fontId="3" fillId="24" borderId="32" xfId="34" applyNumberFormat="1" applyFont="1" applyFill="1" applyBorder="1" applyAlignment="1">
      <alignment horizontal="center" vertical="center" shrinkToFit="1"/>
    </xf>
    <xf numFmtId="210" fontId="3" fillId="24" borderId="11" xfId="34" applyNumberFormat="1" applyFont="1" applyFill="1" applyBorder="1" applyAlignment="1">
      <alignment horizontal="center" vertical="center" shrinkToFit="1"/>
    </xf>
    <xf numFmtId="0" fontId="4" fillId="24" borderId="13" xfId="0" applyFont="1" applyFill="1" applyBorder="1" applyAlignment="1">
      <alignment horizontal="center" vertical="center"/>
    </xf>
    <xf numFmtId="0" fontId="4" fillId="24" borderId="49" xfId="0" applyFont="1" applyFill="1" applyBorder="1" applyAlignment="1">
      <alignment horizontal="center" vertical="center"/>
    </xf>
    <xf numFmtId="0" fontId="4" fillId="0" borderId="13" xfId="0" applyFont="1" applyFill="1" applyBorder="1" applyAlignment="1">
      <alignment horizontal="center" vertical="center"/>
    </xf>
    <xf numFmtId="194" fontId="3" fillId="0" borderId="16" xfId="28" applyNumberFormat="1" applyFont="1" applyFill="1" applyBorder="1" applyAlignment="1">
      <alignment horizontal="right" vertical="center"/>
    </xf>
    <xf numFmtId="194" fontId="3" fillId="0" borderId="61" xfId="28" applyNumberFormat="1" applyFont="1" applyFill="1" applyBorder="1" applyAlignment="1">
      <alignment horizontal="right" vertical="center"/>
    </xf>
    <xf numFmtId="194" fontId="3" fillId="0" borderId="17" xfId="28" applyNumberFormat="1" applyFont="1" applyFill="1" applyBorder="1" applyAlignment="1">
      <alignment horizontal="right" vertical="center"/>
    </xf>
    <xf numFmtId="194" fontId="3" fillId="24" borderId="15" xfId="28" applyNumberFormat="1" applyFont="1" applyFill="1" applyBorder="1" applyAlignment="1">
      <alignment horizontal="right" vertical="center"/>
    </xf>
    <xf numFmtId="194" fontId="3" fillId="24" borderId="32" xfId="28" applyNumberFormat="1" applyFont="1" applyFill="1" applyBorder="1" applyAlignment="1">
      <alignment horizontal="right" vertical="center"/>
    </xf>
    <xf numFmtId="194" fontId="3" fillId="24" borderId="11" xfId="28" applyNumberFormat="1" applyFont="1" applyFill="1" applyBorder="1" applyAlignment="1">
      <alignment horizontal="right" vertical="center"/>
    </xf>
    <xf numFmtId="194" fontId="3" fillId="0" borderId="58" xfId="28" applyNumberFormat="1" applyFont="1" applyFill="1" applyBorder="1" applyAlignment="1">
      <alignment horizontal="right" vertical="center"/>
    </xf>
    <xf numFmtId="194" fontId="3" fillId="0" borderId="62" xfId="28" applyNumberFormat="1" applyFont="1" applyFill="1" applyBorder="1" applyAlignment="1">
      <alignment horizontal="right" vertical="center"/>
    </xf>
    <xf numFmtId="194" fontId="3" fillId="0" borderId="66" xfId="28" applyNumberFormat="1" applyFont="1" applyFill="1" applyBorder="1" applyAlignment="1">
      <alignment horizontal="right" vertical="center"/>
    </xf>
    <xf numFmtId="194" fontId="3" fillId="24" borderId="16" xfId="28" applyNumberFormat="1" applyFont="1" applyFill="1" applyBorder="1" applyAlignment="1">
      <alignment horizontal="right" vertical="center"/>
    </xf>
    <xf numFmtId="194" fontId="3" fillId="24" borderId="61" xfId="28" applyNumberFormat="1" applyFont="1" applyFill="1" applyBorder="1" applyAlignment="1">
      <alignment horizontal="right" vertical="center"/>
    </xf>
    <xf numFmtId="194" fontId="3" fillId="24" borderId="17" xfId="28" applyNumberFormat="1" applyFont="1" applyFill="1" applyBorder="1" applyAlignment="1">
      <alignment horizontal="right" vertical="center"/>
    </xf>
    <xf numFmtId="194" fontId="3" fillId="24" borderId="86" xfId="28" applyNumberFormat="1" applyFont="1" applyFill="1" applyBorder="1" applyAlignment="1">
      <alignment horizontal="right" vertical="center"/>
    </xf>
    <xf numFmtId="194" fontId="3" fillId="24" borderId="58" xfId="28" applyNumberFormat="1" applyFont="1" applyFill="1" applyBorder="1" applyAlignment="1">
      <alignment horizontal="right" vertical="center"/>
    </xf>
    <xf numFmtId="194" fontId="3" fillId="24" borderId="66" xfId="28" applyNumberFormat="1" applyFont="1" applyFill="1" applyBorder="1" applyAlignment="1">
      <alignment horizontal="right" vertical="center"/>
    </xf>
    <xf numFmtId="194" fontId="3" fillId="0" borderId="15" xfId="28" applyNumberFormat="1" applyFont="1" applyFill="1" applyBorder="1" applyAlignment="1">
      <alignment horizontal="right" vertical="center"/>
    </xf>
    <xf numFmtId="194" fontId="3" fillId="0" borderId="32" xfId="28" applyNumberFormat="1" applyFont="1" applyFill="1" applyBorder="1" applyAlignment="1">
      <alignment horizontal="right" vertical="center"/>
    </xf>
    <xf numFmtId="194" fontId="3" fillId="0" borderId="11" xfId="28" applyNumberFormat="1" applyFont="1" applyFill="1" applyBorder="1" applyAlignment="1">
      <alignment horizontal="right" vertical="center"/>
    </xf>
    <xf numFmtId="194" fontId="3" fillId="24" borderId="62" xfId="28" applyNumberFormat="1" applyFont="1" applyFill="1" applyBorder="1" applyAlignment="1">
      <alignment horizontal="right" vertical="center"/>
    </xf>
    <xf numFmtId="215" fontId="3" fillId="24" borderId="15" xfId="34" applyNumberFormat="1" applyFont="1" applyFill="1" applyBorder="1" applyAlignment="1">
      <alignment horizontal="right" vertical="center"/>
    </xf>
    <xf numFmtId="215" fontId="3" fillId="24" borderId="32" xfId="34" applyNumberFormat="1" applyFont="1" applyFill="1" applyBorder="1" applyAlignment="1">
      <alignment horizontal="right" vertical="center"/>
    </xf>
    <xf numFmtId="215" fontId="3" fillId="24" borderId="11" xfId="34" applyNumberFormat="1" applyFont="1" applyFill="1" applyBorder="1" applyAlignment="1">
      <alignment horizontal="right" vertical="center"/>
    </xf>
    <xf numFmtId="186" fontId="3" fillId="24" borderId="15" xfId="0" applyNumberFormat="1" applyFont="1" applyFill="1" applyBorder="1" applyAlignment="1">
      <alignment horizontal="right" vertical="center"/>
    </xf>
    <xf numFmtId="186" fontId="3" fillId="24" borderId="32" xfId="0" applyNumberFormat="1" applyFont="1" applyFill="1" applyBorder="1" applyAlignment="1">
      <alignment horizontal="right" vertical="center"/>
    </xf>
    <xf numFmtId="186" fontId="3" fillId="24" borderId="11" xfId="0" applyNumberFormat="1" applyFont="1" applyFill="1" applyBorder="1" applyAlignment="1">
      <alignment horizontal="right" vertical="center"/>
    </xf>
    <xf numFmtId="186" fontId="3" fillId="24" borderId="58" xfId="0" applyNumberFormat="1" applyFont="1" applyFill="1" applyBorder="1" applyAlignment="1">
      <alignment horizontal="right" vertical="center"/>
    </xf>
    <xf numFmtId="186" fontId="3" fillId="24" borderId="62" xfId="0" applyNumberFormat="1" applyFont="1" applyFill="1" applyBorder="1" applyAlignment="1">
      <alignment horizontal="right" vertical="center"/>
    </xf>
    <xf numFmtId="186" fontId="3" fillId="24" borderId="66" xfId="0" applyNumberFormat="1" applyFont="1" applyFill="1" applyBorder="1" applyAlignment="1">
      <alignment horizontal="right" vertical="center"/>
    </xf>
    <xf numFmtId="197" fontId="3" fillId="28" borderId="15" xfId="0" applyNumberFormat="1" applyFont="1" applyFill="1" applyBorder="1" applyAlignment="1">
      <alignment horizontal="right" vertical="center"/>
    </xf>
    <xf numFmtId="197" fontId="3" fillId="28" borderId="32" xfId="0" applyNumberFormat="1" applyFont="1" applyFill="1" applyBorder="1" applyAlignment="1">
      <alignment horizontal="right" vertical="center"/>
    </xf>
    <xf numFmtId="218" fontId="3" fillId="28" borderId="15" xfId="0" applyNumberFormat="1" applyFont="1" applyFill="1" applyBorder="1" applyAlignment="1">
      <alignment horizontal="right" vertical="center"/>
    </xf>
    <xf numFmtId="218" fontId="3" fillId="28" borderId="32" xfId="0" applyNumberFormat="1" applyFont="1" applyFill="1" applyBorder="1" applyAlignment="1">
      <alignment horizontal="right" vertical="center"/>
    </xf>
    <xf numFmtId="194" fontId="3" fillId="0" borderId="12" xfId="28" applyNumberFormat="1" applyFont="1" applyFill="1" applyBorder="1" applyAlignment="1">
      <alignment horizontal="right" vertical="center"/>
    </xf>
    <xf numFmtId="0" fontId="4" fillId="0" borderId="0" xfId="0" applyFont="1" applyFill="1" applyAlignment="1">
      <alignment horizontal="center"/>
    </xf>
    <xf numFmtId="0" fontId="7" fillId="0" borderId="4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123" xfId="0" applyFont="1" applyFill="1" applyBorder="1" applyAlignment="1">
      <alignment horizontal="center" vertical="center" wrapText="1"/>
    </xf>
    <xf numFmtId="0" fontId="4" fillId="24" borderId="130" xfId="0" applyFont="1" applyFill="1" applyBorder="1" applyAlignment="1">
      <alignment horizontal="center" vertical="center"/>
    </xf>
    <xf numFmtId="194" fontId="3" fillId="28" borderId="15" xfId="28" applyNumberFormat="1" applyFont="1" applyFill="1" applyBorder="1" applyAlignment="1">
      <alignment horizontal="right" vertical="center"/>
    </xf>
    <xf numFmtId="194" fontId="3" fillId="28" borderId="32" xfId="28" applyNumberFormat="1" applyFont="1" applyFill="1" applyBorder="1" applyAlignment="1">
      <alignment horizontal="right" vertical="center"/>
    </xf>
    <xf numFmtId="194" fontId="3" fillId="28" borderId="11" xfId="28" applyNumberFormat="1" applyFont="1" applyFill="1" applyBorder="1" applyAlignment="1">
      <alignment horizontal="right" vertical="center"/>
    </xf>
    <xf numFmtId="38" fontId="3" fillId="0" borderId="117" xfId="34" applyFont="1" applyFill="1" applyBorder="1" applyAlignment="1">
      <alignment horizontal="center" vertical="center" shrinkToFit="1"/>
    </xf>
    <xf numFmtId="38" fontId="3" fillId="0" borderId="32" xfId="34" applyFont="1" applyFill="1" applyBorder="1" applyAlignment="1">
      <alignment horizontal="center" vertical="center" shrinkToFit="1"/>
    </xf>
    <xf numFmtId="38" fontId="3" fillId="0" borderId="11" xfId="34" applyFont="1" applyFill="1" applyBorder="1" applyAlignment="1">
      <alignment horizontal="center" vertical="center" shrinkToFit="1"/>
    </xf>
    <xf numFmtId="38" fontId="3" fillId="24" borderId="117" xfId="34" applyFont="1" applyFill="1" applyBorder="1" applyAlignment="1">
      <alignment horizontal="right" vertical="center" shrinkToFit="1"/>
    </xf>
    <xf numFmtId="38" fontId="3" fillId="24" borderId="32" xfId="34" applyFont="1" applyFill="1" applyBorder="1" applyAlignment="1">
      <alignment horizontal="right" vertical="center" shrinkToFit="1"/>
    </xf>
    <xf numFmtId="38" fontId="3" fillId="24" borderId="11" xfId="34" applyFont="1" applyFill="1" applyBorder="1" applyAlignment="1">
      <alignment horizontal="right" vertical="center" shrinkToFit="1"/>
    </xf>
    <xf numFmtId="38" fontId="3" fillId="0" borderId="34" xfId="34" applyFont="1" applyFill="1" applyBorder="1" applyAlignment="1">
      <alignment horizontal="center" vertical="center" shrinkToFit="1"/>
    </xf>
    <xf numFmtId="38" fontId="3" fillId="24" borderId="34" xfId="34" applyFont="1" applyFill="1" applyBorder="1" applyAlignment="1">
      <alignment horizontal="center" vertical="center" shrinkToFit="1"/>
    </xf>
    <xf numFmtId="38" fontId="3" fillId="24" borderId="32" xfId="34" applyFont="1" applyFill="1" applyBorder="1" applyAlignment="1">
      <alignment horizontal="center" vertical="center" shrinkToFit="1"/>
    </xf>
    <xf numFmtId="38" fontId="3" fillId="24" borderId="11" xfId="34" applyFont="1" applyFill="1" applyBorder="1" applyAlignment="1">
      <alignment horizontal="center" vertical="center" shrinkToFit="1"/>
    </xf>
    <xf numFmtId="208" fontId="3" fillId="28" borderId="15" xfId="35" applyNumberFormat="1" applyFont="1" applyFill="1" applyBorder="1" applyAlignment="1">
      <alignment horizontal="right" vertical="center"/>
    </xf>
    <xf numFmtId="208" fontId="3" fillId="28" borderId="32" xfId="35" applyNumberFormat="1" applyFont="1" applyFill="1" applyBorder="1" applyAlignment="1">
      <alignment horizontal="right" vertical="center"/>
    </xf>
    <xf numFmtId="208" fontId="3" fillId="0" borderId="15" xfId="35" applyNumberFormat="1" applyFont="1" applyFill="1" applyBorder="1" applyAlignment="1">
      <alignment horizontal="right" vertical="center"/>
    </xf>
    <xf numFmtId="208" fontId="3" fillId="0" borderId="32" xfId="35" applyNumberFormat="1" applyFont="1" applyFill="1" applyBorder="1" applyAlignment="1">
      <alignment horizontal="right" vertical="center"/>
    </xf>
    <xf numFmtId="208" fontId="3" fillId="0" borderId="11" xfId="35" applyNumberFormat="1" applyFont="1" applyFill="1" applyBorder="1" applyAlignment="1">
      <alignment horizontal="right" vertical="center"/>
    </xf>
    <xf numFmtId="208" fontId="3" fillId="28" borderId="15" xfId="35" applyNumberFormat="1" applyFont="1" applyFill="1" applyBorder="1" applyAlignment="1">
      <alignment horizontal="center" vertical="center"/>
    </xf>
    <xf numFmtId="208" fontId="3" fillId="28" borderId="11" xfId="35" applyNumberFormat="1" applyFont="1" applyFill="1" applyBorder="1" applyAlignment="1">
      <alignment horizontal="center" vertical="center"/>
    </xf>
    <xf numFmtId="208" fontId="3" fillId="28" borderId="32" xfId="35" applyNumberFormat="1" applyFont="1" applyFill="1" applyBorder="1" applyAlignment="1">
      <alignment horizontal="center" vertical="center"/>
    </xf>
    <xf numFmtId="208" fontId="3" fillId="0" borderId="15" xfId="35" applyNumberFormat="1" applyFont="1" applyFill="1" applyBorder="1" applyAlignment="1">
      <alignment horizontal="center" vertical="center"/>
    </xf>
    <xf numFmtId="208" fontId="3" fillId="0" borderId="32" xfId="35" applyNumberFormat="1" applyFont="1" applyFill="1" applyBorder="1" applyAlignment="1">
      <alignment horizontal="center" vertical="center"/>
    </xf>
    <xf numFmtId="208" fontId="3" fillId="0" borderId="11" xfId="35" applyNumberFormat="1" applyFont="1" applyFill="1" applyBorder="1" applyAlignment="1">
      <alignment horizontal="center" vertical="center"/>
    </xf>
    <xf numFmtId="208" fontId="3" fillId="24" borderId="15" xfId="35" applyNumberFormat="1" applyFont="1" applyFill="1" applyBorder="1" applyAlignment="1">
      <alignment horizontal="right" vertical="center"/>
    </xf>
    <xf numFmtId="208" fontId="3" fillId="24" borderId="32" xfId="35" applyNumberFormat="1" applyFont="1" applyFill="1" applyBorder="1" applyAlignment="1">
      <alignment horizontal="right" vertical="center"/>
    </xf>
    <xf numFmtId="208" fontId="3" fillId="24" borderId="11" xfId="35" applyNumberFormat="1" applyFont="1" applyFill="1" applyBorder="1" applyAlignment="1">
      <alignment horizontal="right" vertical="center"/>
    </xf>
    <xf numFmtId="0" fontId="7" fillId="0" borderId="11" xfId="0" applyFont="1" applyBorder="1" applyAlignment="1">
      <alignment horizontal="center" vertical="center"/>
    </xf>
    <xf numFmtId="208" fontId="3" fillId="0" borderId="22" xfId="35" applyNumberFormat="1" applyFont="1" applyFill="1" applyBorder="1" applyAlignment="1">
      <alignment horizontal="right" vertical="center"/>
    </xf>
    <xf numFmtId="208" fontId="3" fillId="0" borderId="23" xfId="35" applyNumberFormat="1" applyFont="1" applyFill="1" applyBorder="1" applyAlignment="1">
      <alignment horizontal="right" vertical="center"/>
    </xf>
    <xf numFmtId="208" fontId="3" fillId="0" borderId="21" xfId="35" applyNumberFormat="1" applyFont="1" applyFill="1" applyBorder="1" applyAlignment="1">
      <alignment horizontal="right" vertical="center"/>
    </xf>
    <xf numFmtId="208" fontId="3" fillId="24" borderId="15" xfId="35" applyNumberFormat="1" applyFont="1" applyFill="1" applyBorder="1" applyAlignment="1">
      <alignment horizontal="center" vertical="center"/>
    </xf>
    <xf numFmtId="208" fontId="3" fillId="24" borderId="32" xfId="35" applyNumberFormat="1" applyFont="1" applyFill="1" applyBorder="1" applyAlignment="1">
      <alignment horizontal="center" vertical="center"/>
    </xf>
    <xf numFmtId="208" fontId="3" fillId="24" borderId="11" xfId="35" applyNumberFormat="1" applyFont="1" applyFill="1" applyBorder="1" applyAlignment="1">
      <alignment horizontal="center" vertical="center"/>
    </xf>
    <xf numFmtId="0" fontId="4" fillId="0" borderId="37"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18" xfId="0" applyFont="1" applyFill="1" applyBorder="1" applyAlignment="1">
      <alignment horizontal="center" vertical="center"/>
    </xf>
    <xf numFmtId="208" fontId="3" fillId="0" borderId="22" xfId="35" applyNumberFormat="1" applyFont="1" applyFill="1" applyBorder="1" applyAlignment="1">
      <alignment horizontal="center" vertical="center"/>
    </xf>
    <xf numFmtId="208" fontId="3" fillId="0" borderId="23" xfId="35" applyNumberFormat="1" applyFont="1" applyFill="1" applyBorder="1" applyAlignment="1">
      <alignment horizontal="center" vertical="center"/>
    </xf>
    <xf numFmtId="208" fontId="3" fillId="0" borderId="21" xfId="35" applyNumberFormat="1" applyFont="1" applyFill="1" applyBorder="1" applyAlignment="1">
      <alignment horizontal="center" vertical="center"/>
    </xf>
    <xf numFmtId="208" fontId="3" fillId="24" borderId="47" xfId="35" applyNumberFormat="1" applyFont="1" applyFill="1" applyBorder="1" applyAlignment="1">
      <alignment horizontal="center" vertical="center"/>
    </xf>
    <xf numFmtId="208" fontId="3" fillId="24" borderId="47" xfId="35" applyNumberFormat="1" applyFont="1" applyFill="1" applyBorder="1" applyAlignment="1">
      <alignment horizontal="right" vertical="center"/>
    </xf>
    <xf numFmtId="208" fontId="3" fillId="0" borderId="34" xfId="35" applyNumberFormat="1" applyFont="1" applyFill="1" applyBorder="1" applyAlignment="1">
      <alignment horizontal="center" vertical="center"/>
    </xf>
    <xf numFmtId="208" fontId="3" fillId="0" borderId="34" xfId="35" applyNumberFormat="1" applyFont="1" applyFill="1" applyBorder="1" applyAlignment="1">
      <alignment horizontal="right" vertical="center"/>
    </xf>
    <xf numFmtId="208" fontId="3" fillId="28" borderId="77" xfId="35" applyNumberFormat="1" applyFont="1" applyFill="1" applyBorder="1" applyAlignment="1">
      <alignment horizontal="center" vertical="center"/>
    </xf>
    <xf numFmtId="208" fontId="3" fillId="28" borderId="77" xfId="35" applyNumberFormat="1" applyFont="1" applyFill="1" applyBorder="1" applyAlignment="1">
      <alignment horizontal="right" vertical="center"/>
    </xf>
    <xf numFmtId="208" fontId="3" fillId="28" borderId="11" xfId="35" applyNumberFormat="1" applyFont="1" applyFill="1" applyBorder="1" applyAlignment="1">
      <alignment horizontal="right" vertical="center"/>
    </xf>
    <xf numFmtId="208" fontId="3" fillId="24" borderId="34" xfId="35" applyNumberFormat="1" applyFont="1" applyFill="1" applyBorder="1" applyAlignment="1">
      <alignment horizontal="center" vertical="center"/>
    </xf>
    <xf numFmtId="208" fontId="4" fillId="0" borderId="15" xfId="0" applyNumberFormat="1" applyFont="1" applyFill="1" applyBorder="1" applyAlignment="1">
      <alignment horizontal="center" vertical="center"/>
    </xf>
    <xf numFmtId="208" fontId="4" fillId="0" borderId="32" xfId="0" applyNumberFormat="1" applyFont="1" applyFill="1" applyBorder="1" applyAlignment="1">
      <alignment horizontal="center" vertical="center"/>
    </xf>
    <xf numFmtId="208" fontId="4" fillId="0" borderId="11" xfId="0" applyNumberFormat="1" applyFont="1" applyFill="1" applyBorder="1" applyAlignment="1">
      <alignment horizontal="center" vertical="center"/>
    </xf>
    <xf numFmtId="208" fontId="3" fillId="0" borderId="15" xfId="0" applyNumberFormat="1" applyFont="1" applyFill="1" applyBorder="1" applyAlignment="1">
      <alignment horizontal="right" vertical="center"/>
    </xf>
    <xf numFmtId="208" fontId="3" fillId="0" borderId="32" xfId="0" applyNumberFormat="1" applyFont="1" applyFill="1" applyBorder="1" applyAlignment="1">
      <alignment horizontal="right" vertical="center"/>
    </xf>
    <xf numFmtId="208" fontId="3" fillId="0" borderId="11" xfId="0" applyNumberFormat="1" applyFont="1" applyFill="1" applyBorder="1" applyAlignment="1">
      <alignment horizontal="right" vertical="center"/>
    </xf>
    <xf numFmtId="208" fontId="4" fillId="0" borderId="112" xfId="0" applyNumberFormat="1" applyFont="1" applyFill="1" applyBorder="1" applyAlignment="1">
      <alignment horizontal="center" vertical="center" wrapText="1"/>
    </xf>
    <xf numFmtId="208" fontId="4" fillId="0" borderId="29" xfId="0" applyNumberFormat="1" applyFont="1" applyFill="1" applyBorder="1" applyAlignment="1">
      <alignment horizontal="center" vertical="center" wrapText="1"/>
    </xf>
    <xf numFmtId="208" fontId="7" fillId="0" borderId="64" xfId="0" applyNumberFormat="1" applyFont="1" applyFill="1" applyBorder="1" applyAlignment="1">
      <alignment horizontal="center" vertical="center" wrapText="1"/>
    </xf>
    <xf numFmtId="208" fontId="7" fillId="0" borderId="20" xfId="0" applyNumberFormat="1" applyFont="1" applyFill="1" applyBorder="1" applyAlignment="1">
      <alignment horizontal="center" vertical="center" wrapText="1"/>
    </xf>
    <xf numFmtId="208" fontId="7" fillId="0" borderId="124" xfId="35" applyNumberFormat="1" applyFont="1" applyFill="1" applyBorder="1" applyAlignment="1">
      <alignment horizontal="center" vertical="center" shrinkToFit="1"/>
    </xf>
    <xf numFmtId="208" fontId="7" fillId="0" borderId="127" xfId="35" applyNumberFormat="1" applyFont="1" applyFill="1" applyBorder="1" applyAlignment="1">
      <alignment horizontal="center" vertical="center" shrinkToFit="1"/>
    </xf>
    <xf numFmtId="208" fontId="7" fillId="0" borderId="139" xfId="35" applyNumberFormat="1" applyFont="1" applyFill="1" applyBorder="1" applyAlignment="1">
      <alignment horizontal="center" vertical="center" shrinkToFit="1"/>
    </xf>
    <xf numFmtId="208" fontId="3" fillId="24" borderId="35" xfId="35" applyNumberFormat="1" applyFont="1" applyFill="1" applyBorder="1" applyAlignment="1">
      <alignment horizontal="center" vertical="center"/>
    </xf>
    <xf numFmtId="208" fontId="3" fillId="24" borderId="36" xfId="35" applyNumberFormat="1" applyFont="1" applyFill="1" applyBorder="1" applyAlignment="1">
      <alignment horizontal="center" vertical="center"/>
    </xf>
    <xf numFmtId="208" fontId="3" fillId="24" borderId="48" xfId="35" applyNumberFormat="1" applyFont="1" applyFill="1" applyBorder="1" applyAlignment="1">
      <alignment horizontal="center" vertical="center"/>
    </xf>
    <xf numFmtId="208" fontId="3" fillId="24" borderId="61" xfId="35" applyNumberFormat="1" applyFont="1" applyFill="1" applyBorder="1" applyAlignment="1">
      <alignment horizontal="center" vertical="center"/>
    </xf>
    <xf numFmtId="208" fontId="3" fillId="24" borderId="0" xfId="35" applyNumberFormat="1" applyFont="1" applyFill="1" applyBorder="1" applyAlignment="1">
      <alignment horizontal="center" vertical="center"/>
    </xf>
    <xf numFmtId="208" fontId="3" fillId="24" borderId="46" xfId="35" applyNumberFormat="1" applyFont="1" applyFill="1" applyBorder="1" applyAlignment="1">
      <alignment horizontal="center" vertical="center"/>
    </xf>
    <xf numFmtId="208" fontId="3" fillId="24" borderId="17" xfId="35" applyNumberFormat="1" applyFont="1" applyFill="1" applyBorder="1" applyAlignment="1">
      <alignment horizontal="center" vertical="center"/>
    </xf>
    <xf numFmtId="208" fontId="3" fillId="24" borderId="59" xfId="35" applyNumberFormat="1" applyFont="1" applyFill="1" applyBorder="1" applyAlignment="1">
      <alignment horizontal="center" vertical="center"/>
    </xf>
    <xf numFmtId="208" fontId="3" fillId="24" borderId="67" xfId="35" applyNumberFormat="1" applyFont="1" applyFill="1" applyBorder="1" applyAlignment="1">
      <alignment horizontal="center" vertical="center"/>
    </xf>
    <xf numFmtId="38" fontId="3" fillId="27" borderId="15" xfId="35" applyFont="1" applyFill="1" applyBorder="1" applyAlignment="1">
      <alignment horizontal="center" vertical="center"/>
    </xf>
    <xf numFmtId="38" fontId="3" fillId="27" borderId="11" xfId="35" applyFont="1" applyFill="1" applyBorder="1" applyAlignment="1">
      <alignment horizontal="center" vertical="center"/>
    </xf>
    <xf numFmtId="38" fontId="3" fillId="27" borderId="32" xfId="35" applyFont="1" applyFill="1" applyBorder="1" applyAlignment="1">
      <alignment horizontal="center" vertical="center"/>
    </xf>
    <xf numFmtId="38" fontId="3" fillId="0" borderId="34" xfId="35" applyFont="1" applyFill="1" applyBorder="1" applyAlignment="1">
      <alignment horizontal="center" vertical="center"/>
    </xf>
    <xf numFmtId="38" fontId="3" fillId="0" borderId="11" xfId="35" applyFont="1" applyFill="1" applyBorder="1" applyAlignment="1">
      <alignment horizontal="center" vertical="center"/>
    </xf>
    <xf numFmtId="38" fontId="3" fillId="24" borderId="35" xfId="35" applyFont="1" applyFill="1" applyBorder="1" applyAlignment="1">
      <alignment horizontal="center" vertical="center"/>
    </xf>
    <xf numFmtId="38" fontId="3" fillId="24" borderId="61" xfId="35" applyFont="1" applyFill="1" applyBorder="1" applyAlignment="1">
      <alignment horizontal="center" vertical="center"/>
    </xf>
    <xf numFmtId="38" fontId="3" fillId="24" borderId="17" xfId="35" applyFont="1" applyFill="1" applyBorder="1" applyAlignment="1">
      <alignment horizontal="center" vertical="center"/>
    </xf>
    <xf numFmtId="38" fontId="3" fillId="0" borderId="15" xfId="35" applyFont="1" applyFill="1" applyBorder="1" applyAlignment="1">
      <alignment horizontal="center" vertical="center"/>
    </xf>
    <xf numFmtId="38" fontId="3" fillId="0" borderId="32" xfId="35" applyFont="1" applyFill="1" applyBorder="1" applyAlignment="1">
      <alignment horizontal="center" vertical="center"/>
    </xf>
    <xf numFmtId="38" fontId="3" fillId="24" borderId="15" xfId="35" applyFont="1" applyFill="1" applyBorder="1" applyAlignment="1">
      <alignment horizontal="center" vertical="center"/>
    </xf>
    <xf numFmtId="38" fontId="3" fillId="24" borderId="32" xfId="35" applyFont="1" applyFill="1" applyBorder="1" applyAlignment="1">
      <alignment horizontal="center" vertical="center"/>
    </xf>
    <xf numFmtId="38" fontId="3" fillId="24" borderId="11" xfId="35" applyFont="1" applyFill="1" applyBorder="1" applyAlignment="1">
      <alignment horizontal="center" vertical="center"/>
    </xf>
    <xf numFmtId="38" fontId="3" fillId="28" borderId="34" xfId="35" applyFont="1" applyFill="1" applyBorder="1" applyAlignment="1">
      <alignment horizontal="center" vertical="center"/>
    </xf>
    <xf numFmtId="38" fontId="3" fillId="28" borderId="11" xfId="35" applyFont="1" applyFill="1" applyBorder="1" applyAlignment="1">
      <alignment horizontal="center" vertical="center"/>
    </xf>
    <xf numFmtId="38" fontId="3" fillId="24" borderId="34" xfId="35" applyFont="1" applyFill="1" applyBorder="1" applyAlignment="1">
      <alignment horizontal="center" vertical="center"/>
    </xf>
    <xf numFmtId="0" fontId="7" fillId="0" borderId="13" xfId="35" applyNumberFormat="1" applyFont="1" applyFill="1" applyBorder="1" applyAlignment="1">
      <alignment horizontal="center" vertical="center" shrinkToFit="1"/>
    </xf>
    <xf numFmtId="0" fontId="7" fillId="0" borderId="118" xfId="35" applyNumberFormat="1" applyFont="1" applyFill="1" applyBorder="1" applyAlignment="1">
      <alignment horizontal="center" vertical="center" shrinkToFit="1"/>
    </xf>
    <xf numFmtId="0" fontId="7" fillId="0" borderId="49" xfId="35" applyNumberFormat="1" applyFont="1" applyFill="1" applyBorder="1" applyAlignment="1">
      <alignment horizontal="center" vertical="center" shrinkToFit="1"/>
    </xf>
    <xf numFmtId="38" fontId="4" fillId="0" borderId="58" xfId="35" applyFont="1" applyFill="1" applyBorder="1" applyAlignment="1">
      <alignment horizontal="left" vertical="center" wrapText="1"/>
    </xf>
    <xf numFmtId="38" fontId="4" fillId="0" borderId="66" xfId="35" applyFont="1" applyFill="1" applyBorder="1" applyAlignment="1">
      <alignment horizontal="left" vertical="center" wrapText="1"/>
    </xf>
    <xf numFmtId="38" fontId="3" fillId="0" borderId="37" xfId="35" applyFont="1" applyFill="1" applyBorder="1" applyAlignment="1">
      <alignment horizontal="center" vertical="center"/>
    </xf>
    <xf numFmtId="38" fontId="3" fillId="0" borderId="18" xfId="35" applyFont="1" applyFill="1" applyBorder="1" applyAlignment="1">
      <alignment horizontal="center" vertical="center"/>
    </xf>
    <xf numFmtId="38" fontId="4" fillId="0" borderId="15" xfId="35" applyFont="1" applyFill="1" applyBorder="1" applyAlignment="1">
      <alignment horizontal="left" vertical="center"/>
    </xf>
    <xf numFmtId="38" fontId="4" fillId="0" borderId="11" xfId="35" applyFont="1" applyFill="1" applyBorder="1" applyAlignment="1">
      <alignment horizontal="left" vertical="center"/>
    </xf>
    <xf numFmtId="38" fontId="4" fillId="0" borderId="15" xfId="35" applyFont="1" applyFill="1" applyBorder="1" applyAlignment="1">
      <alignment horizontal="left" vertical="center" wrapText="1"/>
    </xf>
    <xf numFmtId="38" fontId="4" fillId="0" borderId="11" xfId="35" applyFont="1" applyFill="1" applyBorder="1" applyAlignment="1">
      <alignment horizontal="left" vertical="center" wrapText="1"/>
    </xf>
    <xf numFmtId="38" fontId="4" fillId="0" borderId="58" xfId="35" applyFont="1" applyFill="1" applyBorder="1" applyAlignment="1">
      <alignment horizontal="left" vertical="center"/>
    </xf>
    <xf numFmtId="38" fontId="4" fillId="0" borderId="66" xfId="35" applyFont="1" applyFill="1" applyBorder="1" applyAlignment="1">
      <alignment horizontal="left" vertical="center"/>
    </xf>
    <xf numFmtId="0" fontId="4" fillId="0" borderId="92"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94" xfId="0" applyFont="1" applyFill="1" applyBorder="1" applyAlignment="1">
      <alignment horizontal="center" vertical="center"/>
    </xf>
    <xf numFmtId="0" fontId="4" fillId="24" borderId="37" xfId="0" applyFont="1" applyFill="1" applyBorder="1" applyAlignment="1">
      <alignment horizontal="center" vertical="center" shrinkToFit="1"/>
    </xf>
    <xf numFmtId="0" fontId="4" fillId="24" borderId="43" xfId="0" applyFont="1" applyFill="1" applyBorder="1" applyAlignment="1">
      <alignment horizontal="center" vertical="center" shrinkToFit="1"/>
    </xf>
    <xf numFmtId="0" fontId="4" fillId="24" borderId="18" xfId="0" applyFont="1" applyFill="1" applyBorder="1" applyAlignment="1">
      <alignment horizontal="center" vertical="center" shrinkToFit="1"/>
    </xf>
    <xf numFmtId="0" fontId="4" fillId="24" borderId="92" xfId="0" applyFont="1" applyFill="1" applyBorder="1" applyAlignment="1">
      <alignment horizontal="center" vertical="center"/>
    </xf>
    <xf numFmtId="0" fontId="4" fillId="24" borderId="93" xfId="0" applyFont="1" applyFill="1" applyBorder="1" applyAlignment="1">
      <alignment horizontal="center" vertical="center"/>
    </xf>
    <xf numFmtId="0" fontId="4" fillId="24" borderId="143" xfId="0" applyFont="1" applyFill="1" applyBorder="1" applyAlignment="1">
      <alignment horizontal="center" vertical="center"/>
    </xf>
    <xf numFmtId="0" fontId="4" fillId="24" borderId="94" xfId="0" applyFont="1" applyFill="1" applyBorder="1" applyAlignment="1">
      <alignment horizontal="center" vertical="center"/>
    </xf>
    <xf numFmtId="0" fontId="7" fillId="0" borderId="54"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123" xfId="0" applyFont="1" applyFill="1" applyBorder="1" applyAlignment="1">
      <alignment horizontal="center" vertical="center" wrapText="1"/>
    </xf>
    <xf numFmtId="0" fontId="0" fillId="0" borderId="137" xfId="0" applyBorder="1" applyAlignment="1">
      <alignment horizontal="center"/>
    </xf>
    <xf numFmtId="0" fontId="0" fillId="0" borderId="127" xfId="0" applyBorder="1" applyAlignment="1">
      <alignment horizontal="center"/>
    </xf>
    <xf numFmtId="0" fontId="0" fillId="0" borderId="139" xfId="0" applyBorder="1" applyAlignment="1">
      <alignment horizontal="center"/>
    </xf>
    <xf numFmtId="0" fontId="7" fillId="0" borderId="140" xfId="35" applyNumberFormat="1" applyFont="1" applyFill="1" applyBorder="1" applyAlignment="1">
      <alignment horizontal="center" vertical="center" shrinkToFit="1"/>
    </xf>
    <xf numFmtId="0" fontId="7" fillId="0" borderId="52" xfId="35" applyNumberFormat="1" applyFont="1" applyFill="1" applyBorder="1" applyAlignment="1">
      <alignment horizontal="center" vertical="center" shrinkToFit="1"/>
    </xf>
    <xf numFmtId="0" fontId="7" fillId="0" borderId="141" xfId="35" applyNumberFormat="1" applyFont="1" applyFill="1" applyBorder="1" applyAlignment="1">
      <alignment horizontal="center" vertical="center" shrinkToFit="1"/>
    </xf>
    <xf numFmtId="0" fontId="7" fillId="0" borderId="122" xfId="35" applyNumberFormat="1" applyFont="1" applyFill="1" applyBorder="1" applyAlignment="1">
      <alignment horizontal="center" vertical="center" shrinkToFit="1"/>
    </xf>
    <xf numFmtId="0" fontId="7" fillId="0" borderId="59" xfId="35" applyNumberFormat="1" applyFont="1" applyFill="1" applyBorder="1" applyAlignment="1">
      <alignment horizontal="center" vertical="center" shrinkToFit="1"/>
    </xf>
    <xf numFmtId="0" fontId="7" fillId="0" borderId="142" xfId="35" applyNumberFormat="1" applyFont="1" applyFill="1" applyBorder="1" applyAlignment="1">
      <alignment horizontal="center" vertical="center" shrinkToFit="1"/>
    </xf>
    <xf numFmtId="0" fontId="3" fillId="0" borderId="130" xfId="35" applyNumberFormat="1" applyFont="1" applyFill="1" applyBorder="1" applyAlignment="1">
      <alignment horizontal="center" vertical="center" shrinkToFit="1"/>
    </xf>
    <xf numFmtId="0" fontId="3" fillId="0" borderId="118" xfId="35" applyNumberFormat="1" applyFont="1" applyFill="1" applyBorder="1" applyAlignment="1">
      <alignment horizontal="center" vertical="center" shrinkToFit="1"/>
    </xf>
    <xf numFmtId="0" fontId="3" fillId="0" borderId="83" xfId="35" applyNumberFormat="1" applyFont="1" applyFill="1" applyBorder="1" applyAlignment="1">
      <alignment horizontal="center" vertical="center" shrinkToFit="1"/>
    </xf>
    <xf numFmtId="0" fontId="4" fillId="0" borderId="143" xfId="0" applyFont="1" applyFill="1" applyBorder="1" applyAlignment="1">
      <alignment horizontal="center" vertical="center"/>
    </xf>
    <xf numFmtId="0" fontId="7" fillId="0" borderId="124"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137" xfId="35" applyNumberFormat="1" applyFont="1" applyFill="1" applyBorder="1" applyAlignment="1">
      <alignment horizontal="center" vertical="center" shrinkToFit="1"/>
    </xf>
    <xf numFmtId="0" fontId="7" fillId="0" borderId="127" xfId="35" applyNumberFormat="1" applyFont="1" applyFill="1" applyBorder="1" applyAlignment="1">
      <alignment horizontal="center" vertical="center" shrinkToFit="1"/>
    </xf>
    <xf numFmtId="0" fontId="7" fillId="0" borderId="139" xfId="35" applyNumberFormat="1" applyFont="1" applyFill="1" applyBorder="1" applyAlignment="1">
      <alignment horizontal="center"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4" xfId="46"/>
    <cellStyle name="標準 5" xfId="47"/>
    <cellStyle name="標準 6" xfId="48"/>
    <cellStyle name="標準 7" xfId="49"/>
    <cellStyle name="未定義" xfId="50"/>
    <cellStyle name="良い" xfId="51" builtinId="26" customBuiltin="1"/>
  </cellStyles>
  <dxfs count="2">
    <dxf>
      <font>
        <condense val="0"/>
        <extend val="0"/>
        <color indexed="41"/>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57149</xdr:colOff>
      <xdr:row>9</xdr:row>
      <xdr:rowOff>38100</xdr:rowOff>
    </xdr:from>
    <xdr:to>
      <xdr:col>9</xdr:col>
      <xdr:colOff>819150</xdr:colOff>
      <xdr:row>10</xdr:row>
      <xdr:rowOff>57150</xdr:rowOff>
    </xdr:to>
    <xdr:sp macro="" textlink="">
      <xdr:nvSpPr>
        <xdr:cNvPr id="30722" name="Rectangle 2"/>
        <xdr:cNvSpPr>
          <a:spLocks noChangeArrowheads="1"/>
        </xdr:cNvSpPr>
      </xdr:nvSpPr>
      <xdr:spPr bwMode="auto">
        <a:xfrm>
          <a:off x="4476749" y="1857375"/>
          <a:ext cx="4086226"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建部と瀬戸は平成24年2月6日以降の登録者数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43"/>
  <sheetViews>
    <sheetView tabSelected="1" zoomScale="85" zoomScaleNormal="85" workbookViewId="0">
      <selection activeCell="B13" sqref="B13:H38"/>
    </sheetView>
  </sheetViews>
  <sheetFormatPr defaultRowHeight="13.5" x14ac:dyDescent="0.15"/>
  <sheetData>
    <row r="2" spans="2:8" s="254" customFormat="1" ht="24.75" customHeight="1" x14ac:dyDescent="0.3">
      <c r="B2" s="1287" t="s">
        <v>294</v>
      </c>
      <c r="C2" s="1287"/>
      <c r="D2" s="1287"/>
      <c r="E2" s="1287"/>
      <c r="F2" s="1287"/>
      <c r="G2" s="1287"/>
      <c r="H2" s="1287"/>
    </row>
    <row r="3" spans="2:8" s="254" customFormat="1" ht="24.75" customHeight="1" x14ac:dyDescent="0.3">
      <c r="B3" s="1287"/>
      <c r="C3" s="1287"/>
      <c r="D3" s="1287"/>
      <c r="E3" s="1287"/>
      <c r="F3" s="1287"/>
      <c r="G3" s="1287"/>
      <c r="H3" s="1287"/>
    </row>
    <row r="5" spans="2:8" x14ac:dyDescent="0.15">
      <c r="C5" s="1288" t="s">
        <v>680</v>
      </c>
      <c r="D5" s="1288"/>
      <c r="E5" s="1288"/>
      <c r="F5" s="1288"/>
      <c r="G5" s="1288"/>
    </row>
    <row r="6" spans="2:8" x14ac:dyDescent="0.15">
      <c r="C6" s="1288"/>
      <c r="D6" s="1288"/>
      <c r="E6" s="1288"/>
      <c r="F6" s="1288"/>
      <c r="G6" s="1288"/>
    </row>
    <row r="8" spans="2:8" x14ac:dyDescent="0.15">
      <c r="C8" s="1289" t="s">
        <v>681</v>
      </c>
      <c r="D8" s="1285"/>
      <c r="E8" s="1285"/>
      <c r="F8" s="1285"/>
      <c r="G8" s="1285"/>
    </row>
    <row r="9" spans="2:8" x14ac:dyDescent="0.15">
      <c r="C9" s="1285"/>
      <c r="D9" s="1285"/>
      <c r="E9" s="1285"/>
      <c r="F9" s="1285"/>
      <c r="G9" s="1285"/>
    </row>
    <row r="10" spans="2:8" x14ac:dyDescent="0.15">
      <c r="C10" s="1285"/>
      <c r="D10" s="1285"/>
      <c r="E10" s="1285"/>
      <c r="F10" s="1285"/>
      <c r="G10" s="1285"/>
    </row>
    <row r="11" spans="2:8" ht="60.75" customHeight="1" x14ac:dyDescent="0.15"/>
    <row r="12" spans="2:8" ht="21.75" customHeight="1" x14ac:dyDescent="0.15">
      <c r="B12" s="1286" t="s">
        <v>295</v>
      </c>
      <c r="C12" s="1286"/>
      <c r="D12" s="1286"/>
      <c r="E12" s="1286"/>
      <c r="F12" s="1286"/>
      <c r="G12" s="1286"/>
      <c r="H12" s="1286"/>
    </row>
    <row r="13" spans="2:8" ht="13.5" customHeight="1" x14ac:dyDescent="0.15">
      <c r="B13" s="1290" t="s">
        <v>695</v>
      </c>
      <c r="C13" s="1290"/>
      <c r="D13" s="1290"/>
      <c r="E13" s="1290"/>
      <c r="F13" s="1290"/>
      <c r="G13" s="1290"/>
      <c r="H13" s="1290"/>
    </row>
    <row r="14" spans="2:8" x14ac:dyDescent="0.15">
      <c r="B14" s="1290"/>
      <c r="C14" s="1290"/>
      <c r="D14" s="1290"/>
      <c r="E14" s="1290"/>
      <c r="F14" s="1290"/>
      <c r="G14" s="1290"/>
      <c r="H14" s="1290"/>
    </row>
    <row r="15" spans="2:8" x14ac:dyDescent="0.15">
      <c r="B15" s="1290"/>
      <c r="C15" s="1290"/>
      <c r="D15" s="1290"/>
      <c r="E15" s="1290"/>
      <c r="F15" s="1290"/>
      <c r="G15" s="1290"/>
      <c r="H15" s="1290"/>
    </row>
    <row r="16" spans="2:8" x14ac:dyDescent="0.15">
      <c r="B16" s="1290"/>
      <c r="C16" s="1290"/>
      <c r="D16" s="1290"/>
      <c r="E16" s="1290"/>
      <c r="F16" s="1290"/>
      <c r="G16" s="1290"/>
      <c r="H16" s="1290"/>
    </row>
    <row r="17" spans="2:10" x14ac:dyDescent="0.15">
      <c r="B17" s="1290"/>
      <c r="C17" s="1290"/>
      <c r="D17" s="1290"/>
      <c r="E17" s="1290"/>
      <c r="F17" s="1290"/>
      <c r="G17" s="1290"/>
      <c r="H17" s="1290"/>
    </row>
    <row r="18" spans="2:10" x14ac:dyDescent="0.15">
      <c r="B18" s="1290"/>
      <c r="C18" s="1290"/>
      <c r="D18" s="1290"/>
      <c r="E18" s="1290"/>
      <c r="F18" s="1290"/>
      <c r="G18" s="1290"/>
      <c r="H18" s="1290"/>
    </row>
    <row r="19" spans="2:10" x14ac:dyDescent="0.15">
      <c r="B19" s="1290"/>
      <c r="C19" s="1290"/>
      <c r="D19" s="1290"/>
      <c r="E19" s="1290"/>
      <c r="F19" s="1290"/>
      <c r="G19" s="1290"/>
      <c r="H19" s="1290"/>
    </row>
    <row r="20" spans="2:10" x14ac:dyDescent="0.15">
      <c r="B20" s="1290"/>
      <c r="C20" s="1290"/>
      <c r="D20" s="1290"/>
      <c r="E20" s="1290"/>
      <c r="F20" s="1290"/>
      <c r="G20" s="1290"/>
      <c r="H20" s="1290"/>
      <c r="J20" s="58"/>
    </row>
    <row r="21" spans="2:10" x14ac:dyDescent="0.15">
      <c r="B21" s="1290"/>
      <c r="C21" s="1290"/>
      <c r="D21" s="1290"/>
      <c r="E21" s="1290"/>
      <c r="F21" s="1290"/>
      <c r="G21" s="1290"/>
      <c r="H21" s="1290"/>
    </row>
    <row r="22" spans="2:10" x14ac:dyDescent="0.15">
      <c r="B22" s="1290"/>
      <c r="C22" s="1290"/>
      <c r="D22" s="1290"/>
      <c r="E22" s="1290"/>
      <c r="F22" s="1290"/>
      <c r="G22" s="1290"/>
      <c r="H22" s="1290"/>
    </row>
    <row r="23" spans="2:10" x14ac:dyDescent="0.15">
      <c r="B23" s="1290"/>
      <c r="C23" s="1290"/>
      <c r="D23" s="1290"/>
      <c r="E23" s="1290"/>
      <c r="F23" s="1290"/>
      <c r="G23" s="1290"/>
      <c r="H23" s="1290"/>
    </row>
    <row r="24" spans="2:10" x14ac:dyDescent="0.15">
      <c r="B24" s="1290"/>
      <c r="C24" s="1290"/>
      <c r="D24" s="1290"/>
      <c r="E24" s="1290"/>
      <c r="F24" s="1290"/>
      <c r="G24" s="1290"/>
      <c r="H24" s="1290"/>
    </row>
    <row r="25" spans="2:10" x14ac:dyDescent="0.15">
      <c r="B25" s="1290"/>
      <c r="C25" s="1290"/>
      <c r="D25" s="1290"/>
      <c r="E25" s="1290"/>
      <c r="F25" s="1290"/>
      <c r="G25" s="1290"/>
      <c r="H25" s="1290"/>
    </row>
    <row r="26" spans="2:10" x14ac:dyDescent="0.15">
      <c r="B26" s="1290"/>
      <c r="C26" s="1290"/>
      <c r="D26" s="1290"/>
      <c r="E26" s="1290"/>
      <c r="F26" s="1290"/>
      <c r="G26" s="1290"/>
      <c r="H26" s="1290"/>
    </row>
    <row r="27" spans="2:10" x14ac:dyDescent="0.15">
      <c r="B27" s="1290"/>
      <c r="C27" s="1290"/>
      <c r="D27" s="1290"/>
      <c r="E27" s="1290"/>
      <c r="F27" s="1290"/>
      <c r="G27" s="1290"/>
      <c r="H27" s="1290"/>
    </row>
    <row r="28" spans="2:10" x14ac:dyDescent="0.15">
      <c r="B28" s="1290"/>
      <c r="C28" s="1290"/>
      <c r="D28" s="1290"/>
      <c r="E28" s="1290"/>
      <c r="F28" s="1290"/>
      <c r="G28" s="1290"/>
      <c r="H28" s="1290"/>
    </row>
    <row r="29" spans="2:10" x14ac:dyDescent="0.15">
      <c r="B29" s="1290"/>
      <c r="C29" s="1290"/>
      <c r="D29" s="1290"/>
      <c r="E29" s="1290"/>
      <c r="F29" s="1290"/>
      <c r="G29" s="1290"/>
      <c r="H29" s="1290"/>
    </row>
    <row r="30" spans="2:10" x14ac:dyDescent="0.15">
      <c r="B30" s="1290"/>
      <c r="C30" s="1290"/>
      <c r="D30" s="1290"/>
      <c r="E30" s="1290"/>
      <c r="F30" s="1290"/>
      <c r="G30" s="1290"/>
      <c r="H30" s="1290"/>
    </row>
    <row r="31" spans="2:10" x14ac:dyDescent="0.15">
      <c r="B31" s="1290"/>
      <c r="C31" s="1290"/>
      <c r="D31" s="1290"/>
      <c r="E31" s="1290"/>
      <c r="F31" s="1290"/>
      <c r="G31" s="1290"/>
      <c r="H31" s="1290"/>
    </row>
    <row r="32" spans="2:10" x14ac:dyDescent="0.15">
      <c r="B32" s="1290"/>
      <c r="C32" s="1290"/>
      <c r="D32" s="1290"/>
      <c r="E32" s="1290"/>
      <c r="F32" s="1290"/>
      <c r="G32" s="1290"/>
      <c r="H32" s="1290"/>
    </row>
    <row r="33" spans="2:8" x14ac:dyDescent="0.15">
      <c r="B33" s="1290"/>
      <c r="C33" s="1290"/>
      <c r="D33" s="1290"/>
      <c r="E33" s="1290"/>
      <c r="F33" s="1290"/>
      <c r="G33" s="1290"/>
      <c r="H33" s="1290"/>
    </row>
    <row r="34" spans="2:8" x14ac:dyDescent="0.15">
      <c r="B34" s="1290"/>
      <c r="C34" s="1290"/>
      <c r="D34" s="1290"/>
      <c r="E34" s="1290"/>
      <c r="F34" s="1290"/>
      <c r="G34" s="1290"/>
      <c r="H34" s="1290"/>
    </row>
    <row r="35" spans="2:8" x14ac:dyDescent="0.15">
      <c r="B35" s="1290"/>
      <c r="C35" s="1290"/>
      <c r="D35" s="1290"/>
      <c r="E35" s="1290"/>
      <c r="F35" s="1290"/>
      <c r="G35" s="1290"/>
      <c r="H35" s="1290"/>
    </row>
    <row r="36" spans="2:8" x14ac:dyDescent="0.15">
      <c r="B36" s="1290"/>
      <c r="C36" s="1290"/>
      <c r="D36" s="1290"/>
      <c r="E36" s="1290"/>
      <c r="F36" s="1290"/>
      <c r="G36" s="1290"/>
      <c r="H36" s="1290"/>
    </row>
    <row r="37" spans="2:8" ht="64.5" customHeight="1" x14ac:dyDescent="0.15">
      <c r="B37" s="1290"/>
      <c r="C37" s="1290"/>
      <c r="D37" s="1290"/>
      <c r="E37" s="1290"/>
      <c r="F37" s="1290"/>
      <c r="G37" s="1290"/>
      <c r="H37" s="1290"/>
    </row>
    <row r="38" spans="2:8" ht="59.25" customHeight="1" x14ac:dyDescent="0.15">
      <c r="B38" s="1290"/>
      <c r="C38" s="1290"/>
      <c r="D38" s="1290"/>
      <c r="E38" s="1290"/>
      <c r="F38" s="1290"/>
      <c r="G38" s="1290"/>
      <c r="H38" s="1290"/>
    </row>
    <row r="39" spans="2:8" x14ac:dyDescent="0.15">
      <c r="B39" t="s">
        <v>678</v>
      </c>
      <c r="C39" s="1284" t="s">
        <v>694</v>
      </c>
      <c r="D39" s="1285"/>
      <c r="E39" s="1285"/>
      <c r="F39" s="1285"/>
      <c r="G39" s="1285"/>
    </row>
    <row r="40" spans="2:8" x14ac:dyDescent="0.15">
      <c r="C40" s="1285"/>
      <c r="D40" s="1285"/>
      <c r="E40" s="1285"/>
      <c r="F40" s="1285"/>
      <c r="G40" s="1285"/>
    </row>
    <row r="41" spans="2:8" x14ac:dyDescent="0.15">
      <c r="C41" s="1285"/>
      <c r="D41" s="1285"/>
      <c r="E41" s="1285"/>
      <c r="F41" s="1285"/>
      <c r="G41" s="1285"/>
    </row>
    <row r="42" spans="2:8" x14ac:dyDescent="0.15">
      <c r="C42" s="1285"/>
      <c r="D42" s="1285"/>
      <c r="E42" s="1285"/>
      <c r="F42" s="1285"/>
      <c r="G42" s="1285"/>
    </row>
    <row r="43" spans="2:8" x14ac:dyDescent="0.15">
      <c r="C43" s="1285"/>
      <c r="D43" s="1285"/>
      <c r="E43" s="1285"/>
      <c r="F43" s="1285"/>
      <c r="G43" s="1285"/>
    </row>
  </sheetData>
  <mergeCells count="6">
    <mergeCell ref="C39:G43"/>
    <mergeCell ref="B12:H12"/>
    <mergeCell ref="B2:H3"/>
    <mergeCell ref="C5:G6"/>
    <mergeCell ref="C8:G10"/>
    <mergeCell ref="B13:H38"/>
  </mergeCells>
  <phoneticPr fontId="2"/>
  <printOptions horizontalCentered="1" verticalCentered="1"/>
  <pageMargins left="0.51181102362204722" right="0.23622047244094491" top="0.39370078740157483" bottom="0" header="0.27559055118110237" footer="0.23622047244094491"/>
  <pageSetup paperSize="9" orientation="portrait" r:id="rId1"/>
  <headerFooter alignWithMargins="0">
    <oddHeader xml:space="preserve">&amp;R&amp;9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7"/>
  <sheetViews>
    <sheetView view="pageLayout" zoomScaleNormal="100" zoomScaleSheetLayoutView="100" workbookViewId="0">
      <selection activeCell="C56" sqref="C56"/>
    </sheetView>
  </sheetViews>
  <sheetFormatPr defaultRowHeight="13.5" x14ac:dyDescent="0.15"/>
  <cols>
    <col min="1" max="1" width="9.75" style="4" customWidth="1"/>
    <col min="2" max="2" width="9.125" style="10" customWidth="1"/>
    <col min="3" max="5" width="10" customWidth="1"/>
    <col min="6" max="6" width="14.125" customWidth="1"/>
    <col min="7" max="7" width="12.75" customWidth="1"/>
    <col min="8" max="8" width="10" customWidth="1"/>
    <col min="9" max="9" width="11" hidden="1" customWidth="1"/>
    <col min="10" max="10" width="15.25" customWidth="1"/>
    <col min="11" max="11" width="15.75" hidden="1" customWidth="1"/>
    <col min="12" max="13" width="9.25" bestFit="1" customWidth="1"/>
  </cols>
  <sheetData>
    <row r="1" spans="1:11" ht="13.5" customHeight="1" x14ac:dyDescent="0.15">
      <c r="A1" s="1617" t="s">
        <v>852</v>
      </c>
      <c r="B1" s="1509" t="s">
        <v>853</v>
      </c>
      <c r="C1" s="1828" t="s">
        <v>918</v>
      </c>
      <c r="D1" s="1829"/>
      <c r="E1" s="1829"/>
      <c r="F1" s="1829"/>
      <c r="G1" s="1829"/>
      <c r="H1" s="1829"/>
      <c r="I1" s="1829"/>
      <c r="J1" s="1830"/>
      <c r="K1" s="855"/>
    </row>
    <row r="2" spans="1:11" ht="30" customHeight="1" thickBot="1" x14ac:dyDescent="0.2">
      <c r="A2" s="1618"/>
      <c r="B2" s="1510"/>
      <c r="C2" s="856" t="s">
        <v>919</v>
      </c>
      <c r="D2" s="857" t="s">
        <v>920</v>
      </c>
      <c r="E2" s="857" t="s">
        <v>921</v>
      </c>
      <c r="F2" s="858" t="s">
        <v>922</v>
      </c>
      <c r="G2" s="857" t="s">
        <v>471</v>
      </c>
      <c r="H2" s="857" t="s">
        <v>923</v>
      </c>
      <c r="I2" s="859" t="s">
        <v>924</v>
      </c>
      <c r="J2" s="860" t="s">
        <v>925</v>
      </c>
      <c r="K2" s="861" t="s">
        <v>926</v>
      </c>
    </row>
    <row r="3" spans="1:11" x14ac:dyDescent="0.15">
      <c r="A3" s="730" t="s">
        <v>253</v>
      </c>
      <c r="B3" s="716" t="s">
        <v>218</v>
      </c>
      <c r="C3" s="862" t="s">
        <v>472</v>
      </c>
      <c r="D3" s="863" t="s">
        <v>470</v>
      </c>
      <c r="E3" s="863" t="s">
        <v>470</v>
      </c>
      <c r="F3" s="864">
        <v>5</v>
      </c>
      <c r="G3" s="865">
        <v>178527</v>
      </c>
      <c r="H3" s="865">
        <v>63479</v>
      </c>
      <c r="I3" s="865">
        <v>6590</v>
      </c>
      <c r="J3" s="863" t="s">
        <v>927</v>
      </c>
      <c r="K3" s="866">
        <v>351830</v>
      </c>
    </row>
    <row r="4" spans="1:11" x14ac:dyDescent="0.15">
      <c r="A4" s="1572" t="s">
        <v>254</v>
      </c>
      <c r="B4" s="136" t="s">
        <v>928</v>
      </c>
      <c r="C4" s="136" t="s">
        <v>865</v>
      </c>
      <c r="D4" s="867" t="s">
        <v>929</v>
      </c>
      <c r="E4" s="867" t="s">
        <v>930</v>
      </c>
      <c r="F4" s="868">
        <v>3</v>
      </c>
      <c r="G4" s="868">
        <v>284954</v>
      </c>
      <c r="H4" s="869">
        <v>132239</v>
      </c>
      <c r="I4" s="868">
        <v>11030</v>
      </c>
      <c r="J4" s="869">
        <v>4747</v>
      </c>
      <c r="K4" s="869">
        <v>632459</v>
      </c>
    </row>
    <row r="5" spans="1:11" ht="13.5" customHeight="1" x14ac:dyDescent="0.15">
      <c r="A5" s="1573"/>
      <c r="B5" s="137" t="s">
        <v>931</v>
      </c>
      <c r="C5" s="137" t="s">
        <v>865</v>
      </c>
      <c r="D5" s="870" t="s">
        <v>929</v>
      </c>
      <c r="E5" s="870" t="s">
        <v>929</v>
      </c>
      <c r="F5" s="871">
        <v>2</v>
      </c>
      <c r="G5" s="871">
        <v>51118</v>
      </c>
      <c r="H5" s="872">
        <v>21450</v>
      </c>
      <c r="I5" s="873">
        <v>2962</v>
      </c>
      <c r="J5" s="873">
        <v>1019</v>
      </c>
      <c r="K5" s="874">
        <v>183246</v>
      </c>
    </row>
    <row r="6" spans="1:11" s="4" customFormat="1" ht="13.5" customHeight="1" x14ac:dyDescent="0.15">
      <c r="A6" s="1573"/>
      <c r="B6" s="137" t="s">
        <v>932</v>
      </c>
      <c r="C6" s="137" t="s">
        <v>865</v>
      </c>
      <c r="D6" s="870" t="s">
        <v>929</v>
      </c>
      <c r="E6" s="870" t="s">
        <v>933</v>
      </c>
      <c r="F6" s="871">
        <v>0</v>
      </c>
      <c r="G6" s="871">
        <v>21465</v>
      </c>
      <c r="H6" s="872">
        <v>10936</v>
      </c>
      <c r="I6" s="873">
        <v>1166</v>
      </c>
      <c r="J6" s="873">
        <v>365</v>
      </c>
      <c r="K6" s="874">
        <v>99841</v>
      </c>
    </row>
    <row r="7" spans="1:11" ht="13.5" customHeight="1" x14ac:dyDescent="0.15">
      <c r="A7" s="1573"/>
      <c r="B7" s="137" t="s">
        <v>934</v>
      </c>
      <c r="C7" s="137" t="s">
        <v>865</v>
      </c>
      <c r="D7" s="870" t="s">
        <v>933</v>
      </c>
      <c r="E7" s="870" t="s">
        <v>933</v>
      </c>
      <c r="F7" s="871">
        <v>0</v>
      </c>
      <c r="G7" s="871">
        <v>5311</v>
      </c>
      <c r="H7" s="871">
        <v>2682</v>
      </c>
      <c r="I7" s="871">
        <v>456</v>
      </c>
      <c r="J7" s="871">
        <v>71</v>
      </c>
      <c r="K7" s="874">
        <v>5658</v>
      </c>
    </row>
    <row r="8" spans="1:11" ht="13.5" customHeight="1" x14ac:dyDescent="0.15">
      <c r="A8" s="1573"/>
      <c r="B8" s="137" t="s">
        <v>935</v>
      </c>
      <c r="C8" s="137" t="s">
        <v>865</v>
      </c>
      <c r="D8" s="870" t="s">
        <v>929</v>
      </c>
      <c r="E8" s="870" t="s">
        <v>933</v>
      </c>
      <c r="F8" s="871">
        <v>0</v>
      </c>
      <c r="G8" s="871">
        <v>11160</v>
      </c>
      <c r="H8" s="873">
        <v>5658</v>
      </c>
      <c r="I8" s="873">
        <v>1000</v>
      </c>
      <c r="J8" s="873">
        <v>491</v>
      </c>
      <c r="K8" s="874">
        <v>111590</v>
      </c>
    </row>
    <row r="9" spans="1:11" ht="13.5" customHeight="1" x14ac:dyDescent="0.15">
      <c r="A9" s="1573"/>
      <c r="B9" s="137" t="s">
        <v>936</v>
      </c>
      <c r="C9" s="137" t="s">
        <v>865</v>
      </c>
      <c r="D9" s="870" t="s">
        <v>929</v>
      </c>
      <c r="E9" s="870" t="s">
        <v>933</v>
      </c>
      <c r="F9" s="871">
        <v>0</v>
      </c>
      <c r="G9" s="871">
        <v>7583</v>
      </c>
      <c r="H9" s="873">
        <v>3728</v>
      </c>
      <c r="I9" s="871">
        <v>684</v>
      </c>
      <c r="J9" s="871">
        <v>44</v>
      </c>
      <c r="K9" s="874">
        <v>6278</v>
      </c>
    </row>
    <row r="10" spans="1:11" ht="13.5" customHeight="1" x14ac:dyDescent="0.15">
      <c r="A10" s="1573"/>
      <c r="B10" s="137" t="s">
        <v>937</v>
      </c>
      <c r="C10" s="137" t="s">
        <v>865</v>
      </c>
      <c r="D10" s="870" t="s">
        <v>929</v>
      </c>
      <c r="E10" s="870" t="s">
        <v>933</v>
      </c>
      <c r="F10" s="871">
        <v>0</v>
      </c>
      <c r="G10" s="871">
        <v>16675</v>
      </c>
      <c r="H10" s="873">
        <v>7360</v>
      </c>
      <c r="I10" s="873">
        <v>645</v>
      </c>
      <c r="J10" s="871">
        <v>151</v>
      </c>
      <c r="K10" s="874">
        <v>48766</v>
      </c>
    </row>
    <row r="11" spans="1:11" ht="13.5" customHeight="1" x14ac:dyDescent="0.15">
      <c r="A11" s="1573"/>
      <c r="B11" s="137" t="s">
        <v>938</v>
      </c>
      <c r="C11" s="137" t="s">
        <v>865</v>
      </c>
      <c r="D11" s="870" t="s">
        <v>929</v>
      </c>
      <c r="E11" s="870" t="s">
        <v>933</v>
      </c>
      <c r="F11" s="871">
        <v>1</v>
      </c>
      <c r="G11" s="871">
        <v>13106</v>
      </c>
      <c r="H11" s="871">
        <v>6174</v>
      </c>
      <c r="I11" s="871">
        <v>621</v>
      </c>
      <c r="J11" s="871">
        <v>285</v>
      </c>
      <c r="K11" s="875">
        <v>44369</v>
      </c>
    </row>
    <row r="12" spans="1:11" ht="13.5" customHeight="1" x14ac:dyDescent="0.15">
      <c r="A12" s="1573"/>
      <c r="B12" s="272" t="s">
        <v>939</v>
      </c>
      <c r="C12" s="236" t="s">
        <v>865</v>
      </c>
      <c r="D12" s="876" t="s">
        <v>929</v>
      </c>
      <c r="E12" s="870" t="s">
        <v>933</v>
      </c>
      <c r="F12" s="877">
        <v>2</v>
      </c>
      <c r="G12" s="877">
        <v>15193</v>
      </c>
      <c r="H12" s="878">
        <v>7196</v>
      </c>
      <c r="I12" s="878">
        <v>835</v>
      </c>
      <c r="J12" s="878">
        <v>224</v>
      </c>
      <c r="K12" s="879">
        <v>73846</v>
      </c>
    </row>
    <row r="13" spans="1:11" x14ac:dyDescent="0.15">
      <c r="A13" s="1574"/>
      <c r="B13" s="228" t="s">
        <v>395</v>
      </c>
      <c r="C13" s="880" t="s">
        <v>940</v>
      </c>
      <c r="D13" s="880" t="s">
        <v>941</v>
      </c>
      <c r="E13" s="880" t="s">
        <v>942</v>
      </c>
      <c r="F13" s="881">
        <v>8</v>
      </c>
      <c r="G13" s="881">
        <v>426565</v>
      </c>
      <c r="H13" s="881">
        <v>197423</v>
      </c>
      <c r="I13" s="881">
        <v>19399</v>
      </c>
      <c r="J13" s="881">
        <v>7397</v>
      </c>
      <c r="K13" s="882">
        <f t="shared" ref="K13" si="0">SUM(K4:K12)</f>
        <v>1206053</v>
      </c>
    </row>
    <row r="14" spans="1:11" x14ac:dyDescent="0.15">
      <c r="A14" s="1535" t="s">
        <v>255</v>
      </c>
      <c r="B14" s="138" t="s">
        <v>353</v>
      </c>
      <c r="C14" s="138" t="s">
        <v>865</v>
      </c>
      <c r="D14" s="883" t="s">
        <v>943</v>
      </c>
      <c r="E14" s="883" t="s">
        <v>943</v>
      </c>
      <c r="F14" s="884">
        <v>5</v>
      </c>
      <c r="G14" s="885">
        <v>168453</v>
      </c>
      <c r="H14" s="886">
        <v>66726</v>
      </c>
      <c r="I14" s="887">
        <v>4269</v>
      </c>
      <c r="J14" s="887">
        <v>6786</v>
      </c>
      <c r="K14" s="888">
        <v>384553</v>
      </c>
    </row>
    <row r="15" spans="1:11" s="893" customFormat="1" x14ac:dyDescent="0.15">
      <c r="A15" s="1536"/>
      <c r="B15" s="139" t="s">
        <v>431</v>
      </c>
      <c r="C15" s="139" t="s">
        <v>865</v>
      </c>
      <c r="D15" s="889" t="s">
        <v>943</v>
      </c>
      <c r="E15" s="1815" t="s">
        <v>930</v>
      </c>
      <c r="F15" s="890">
        <v>1</v>
      </c>
      <c r="G15" s="890">
        <v>69271</v>
      </c>
      <c r="H15" s="891">
        <v>27886</v>
      </c>
      <c r="I15" s="890">
        <v>2544</v>
      </c>
      <c r="J15" s="1815" t="s">
        <v>944</v>
      </c>
      <c r="K15" s="892">
        <v>129682</v>
      </c>
    </row>
    <row r="16" spans="1:11" x14ac:dyDescent="0.15">
      <c r="A16" s="1536"/>
      <c r="B16" s="139" t="s">
        <v>354</v>
      </c>
      <c r="C16" s="139" t="s">
        <v>865</v>
      </c>
      <c r="D16" s="889" t="s">
        <v>943</v>
      </c>
      <c r="E16" s="1821"/>
      <c r="F16" s="890">
        <v>1</v>
      </c>
      <c r="G16" s="890">
        <v>56739</v>
      </c>
      <c r="H16" s="891">
        <v>21579</v>
      </c>
      <c r="I16" s="890">
        <v>2183</v>
      </c>
      <c r="J16" s="1821"/>
      <c r="K16" s="892">
        <v>173193</v>
      </c>
    </row>
    <row r="17" spans="1:12" x14ac:dyDescent="0.15">
      <c r="A17" s="1536"/>
      <c r="B17" s="139" t="s">
        <v>355</v>
      </c>
      <c r="C17" s="139" t="s">
        <v>865</v>
      </c>
      <c r="D17" s="889" t="s">
        <v>943</v>
      </c>
      <c r="E17" s="1821"/>
      <c r="F17" s="890">
        <v>3</v>
      </c>
      <c r="G17" s="890">
        <v>57390</v>
      </c>
      <c r="H17" s="891">
        <v>20771</v>
      </c>
      <c r="I17" s="890">
        <v>2356</v>
      </c>
      <c r="J17" s="1821"/>
      <c r="K17" s="892">
        <v>214623</v>
      </c>
    </row>
    <row r="18" spans="1:12" x14ac:dyDescent="0.15">
      <c r="A18" s="1536"/>
      <c r="B18" s="139" t="s">
        <v>396</v>
      </c>
      <c r="C18" s="139" t="s">
        <v>865</v>
      </c>
      <c r="D18" s="889" t="s">
        <v>943</v>
      </c>
      <c r="E18" s="1821"/>
      <c r="F18" s="890">
        <v>1</v>
      </c>
      <c r="G18" s="890">
        <v>18848</v>
      </c>
      <c r="H18" s="891">
        <v>9121</v>
      </c>
      <c r="I18" s="890">
        <v>721</v>
      </c>
      <c r="J18" s="1821"/>
      <c r="K18" s="892">
        <v>69352</v>
      </c>
    </row>
    <row r="19" spans="1:12" ht="13.5" customHeight="1" x14ac:dyDescent="0.15">
      <c r="A19" s="1536"/>
      <c r="B19" s="275" t="s">
        <v>397</v>
      </c>
      <c r="C19" s="240" t="s">
        <v>865</v>
      </c>
      <c r="D19" s="895" t="s">
        <v>943</v>
      </c>
      <c r="E19" s="895" t="s">
        <v>943</v>
      </c>
      <c r="F19" s="896">
        <v>3</v>
      </c>
      <c r="G19" s="896">
        <v>35750</v>
      </c>
      <c r="H19" s="897">
        <v>15008</v>
      </c>
      <c r="I19" s="896">
        <v>1788</v>
      </c>
      <c r="J19" s="1816"/>
      <c r="K19" s="898">
        <v>88304</v>
      </c>
    </row>
    <row r="20" spans="1:12" x14ac:dyDescent="0.15">
      <c r="A20" s="1537"/>
      <c r="B20" s="209" t="s">
        <v>395</v>
      </c>
      <c r="C20" s="899" t="s">
        <v>945</v>
      </c>
      <c r="D20" s="899" t="s">
        <v>946</v>
      </c>
      <c r="E20" s="899" t="s">
        <v>947</v>
      </c>
      <c r="F20" s="900">
        <v>14</v>
      </c>
      <c r="G20" s="900">
        <v>406451</v>
      </c>
      <c r="H20" s="900">
        <v>161091</v>
      </c>
      <c r="I20" s="900">
        <v>13861</v>
      </c>
      <c r="J20" s="900">
        <v>6786</v>
      </c>
      <c r="K20" s="901">
        <f t="shared" ref="K20" si="1">SUM(K14:K19)</f>
        <v>1059707</v>
      </c>
    </row>
    <row r="21" spans="1:12" x14ac:dyDescent="0.15">
      <c r="A21" s="1572" t="s">
        <v>256</v>
      </c>
      <c r="B21" s="136" t="s">
        <v>882</v>
      </c>
      <c r="C21" s="136" t="s">
        <v>865</v>
      </c>
      <c r="D21" s="867" t="s">
        <v>929</v>
      </c>
      <c r="E21" s="1822" t="s">
        <v>930</v>
      </c>
      <c r="F21" s="868">
        <v>2</v>
      </c>
      <c r="G21" s="869">
        <v>88878</v>
      </c>
      <c r="H21" s="869">
        <v>34125</v>
      </c>
      <c r="I21" s="869">
        <v>1591</v>
      </c>
      <c r="J21" s="868">
        <v>4682</v>
      </c>
      <c r="K21" s="902">
        <v>145168</v>
      </c>
    </row>
    <row r="22" spans="1:12" x14ac:dyDescent="0.15">
      <c r="A22" s="1573"/>
      <c r="B22" s="137" t="s">
        <v>231</v>
      </c>
      <c r="C22" s="137" t="s">
        <v>865</v>
      </c>
      <c r="D22" s="870" t="s">
        <v>929</v>
      </c>
      <c r="E22" s="1823"/>
      <c r="F22" s="871">
        <v>2</v>
      </c>
      <c r="G22" s="871">
        <v>12558</v>
      </c>
      <c r="H22" s="871">
        <v>5077</v>
      </c>
      <c r="I22" s="871">
        <v>300</v>
      </c>
      <c r="J22" s="1827" t="s">
        <v>948</v>
      </c>
      <c r="K22" s="875">
        <v>8280</v>
      </c>
    </row>
    <row r="23" spans="1:12" x14ac:dyDescent="0.15">
      <c r="A23" s="1573"/>
      <c r="B23" s="137" t="s">
        <v>232</v>
      </c>
      <c r="C23" s="137" t="s">
        <v>865</v>
      </c>
      <c r="D23" s="870" t="s">
        <v>929</v>
      </c>
      <c r="E23" s="1823"/>
      <c r="F23" s="871">
        <v>2</v>
      </c>
      <c r="G23" s="871">
        <v>20275</v>
      </c>
      <c r="H23" s="873">
        <v>8200</v>
      </c>
      <c r="I23" s="871">
        <v>488</v>
      </c>
      <c r="J23" s="1823"/>
      <c r="K23" s="875">
        <v>26158</v>
      </c>
    </row>
    <row r="24" spans="1:12" ht="13.5" customHeight="1" x14ac:dyDescent="0.15">
      <c r="A24" s="1573"/>
      <c r="B24" s="272" t="s">
        <v>233</v>
      </c>
      <c r="C24" s="236" t="s">
        <v>865</v>
      </c>
      <c r="D24" s="876" t="s">
        <v>929</v>
      </c>
      <c r="E24" s="1824"/>
      <c r="F24" s="877">
        <v>2</v>
      </c>
      <c r="G24" s="877">
        <v>21604</v>
      </c>
      <c r="H24" s="878">
        <v>9128</v>
      </c>
      <c r="I24" s="877">
        <v>462</v>
      </c>
      <c r="J24" s="1824"/>
      <c r="K24" s="903">
        <v>23227</v>
      </c>
    </row>
    <row r="25" spans="1:12" x14ac:dyDescent="0.15">
      <c r="A25" s="1574"/>
      <c r="B25" s="228" t="s">
        <v>395</v>
      </c>
      <c r="C25" s="904" t="s">
        <v>949</v>
      </c>
      <c r="D25" s="904" t="s">
        <v>950</v>
      </c>
      <c r="E25" s="905">
        <v>0</v>
      </c>
      <c r="F25" s="906">
        <v>8</v>
      </c>
      <c r="G25" s="906">
        <v>143315</v>
      </c>
      <c r="H25" s="906">
        <v>56530</v>
      </c>
      <c r="I25" s="906">
        <v>2841</v>
      </c>
      <c r="J25" s="906">
        <v>4682</v>
      </c>
      <c r="K25" s="907">
        <f t="shared" ref="K25" si="2">SUM(K21:K24)</f>
        <v>202833</v>
      </c>
    </row>
    <row r="26" spans="1:12" x14ac:dyDescent="0.15">
      <c r="A26" s="286" t="s">
        <v>257</v>
      </c>
      <c r="B26" s="1" t="s">
        <v>884</v>
      </c>
      <c r="C26" s="908" t="s">
        <v>865</v>
      </c>
      <c r="D26" s="894" t="s">
        <v>943</v>
      </c>
      <c r="E26" s="894" t="s">
        <v>929</v>
      </c>
      <c r="F26" s="909">
        <v>5</v>
      </c>
      <c r="G26" s="910">
        <v>70395</v>
      </c>
      <c r="H26" s="910">
        <v>28205</v>
      </c>
      <c r="I26" s="910">
        <v>2340</v>
      </c>
      <c r="J26" s="910">
        <v>2006</v>
      </c>
      <c r="K26" s="911">
        <v>157043</v>
      </c>
    </row>
    <row r="27" spans="1:12" x14ac:dyDescent="0.15">
      <c r="A27" s="265" t="s">
        <v>258</v>
      </c>
      <c r="B27" s="41" t="s">
        <v>951</v>
      </c>
      <c r="C27" s="41" t="s">
        <v>865</v>
      </c>
      <c r="D27" s="904" t="s">
        <v>943</v>
      </c>
      <c r="E27" s="904" t="s">
        <v>933</v>
      </c>
      <c r="F27" s="905">
        <v>0</v>
      </c>
      <c r="G27" s="906">
        <v>58944</v>
      </c>
      <c r="H27" s="906">
        <v>22910</v>
      </c>
      <c r="I27" s="906">
        <v>2167</v>
      </c>
      <c r="J27" s="906">
        <v>1307</v>
      </c>
      <c r="K27" s="907">
        <v>113914</v>
      </c>
    </row>
    <row r="28" spans="1:12" x14ac:dyDescent="0.15">
      <c r="A28" s="1535" t="s">
        <v>259</v>
      </c>
      <c r="B28" s="138" t="s">
        <v>952</v>
      </c>
      <c r="C28" s="138" t="s">
        <v>865</v>
      </c>
      <c r="D28" s="883" t="s">
        <v>943</v>
      </c>
      <c r="E28" s="1820" t="s">
        <v>930</v>
      </c>
      <c r="F28" s="884">
        <v>0</v>
      </c>
      <c r="G28" s="887">
        <v>62580</v>
      </c>
      <c r="H28" s="887">
        <v>22768</v>
      </c>
      <c r="I28" s="887">
        <v>2093</v>
      </c>
      <c r="J28" s="887">
        <v>2382</v>
      </c>
      <c r="K28" s="912">
        <v>88668</v>
      </c>
      <c r="L28" s="913"/>
    </row>
    <row r="29" spans="1:12" x14ac:dyDescent="0.15">
      <c r="A29" s="1536"/>
      <c r="B29" s="139" t="s">
        <v>234</v>
      </c>
      <c r="C29" s="139" t="s">
        <v>865</v>
      </c>
      <c r="D29" s="889" t="s">
        <v>943</v>
      </c>
      <c r="E29" s="1821"/>
      <c r="F29" s="890">
        <v>0</v>
      </c>
      <c r="G29" s="891">
        <v>23480</v>
      </c>
      <c r="H29" s="891">
        <v>10021</v>
      </c>
      <c r="I29" s="891">
        <v>773</v>
      </c>
      <c r="J29" s="1815" t="s">
        <v>297</v>
      </c>
      <c r="K29" s="914">
        <v>17338</v>
      </c>
    </row>
    <row r="30" spans="1:12" ht="13.5" customHeight="1" x14ac:dyDescent="0.15">
      <c r="A30" s="1536"/>
      <c r="B30" s="275" t="s">
        <v>310</v>
      </c>
      <c r="C30" s="240" t="s">
        <v>865</v>
      </c>
      <c r="D30" s="895" t="s">
        <v>943</v>
      </c>
      <c r="E30" s="1816"/>
      <c r="F30" s="896">
        <v>0</v>
      </c>
      <c r="G30" s="897">
        <v>18080</v>
      </c>
      <c r="H30" s="897">
        <v>6878</v>
      </c>
      <c r="I30" s="897">
        <v>719</v>
      </c>
      <c r="J30" s="1816"/>
      <c r="K30" s="915">
        <v>5763</v>
      </c>
    </row>
    <row r="31" spans="1:12" x14ac:dyDescent="0.15">
      <c r="A31" s="1537"/>
      <c r="B31" s="209" t="s">
        <v>395</v>
      </c>
      <c r="C31" s="899" t="s">
        <v>953</v>
      </c>
      <c r="D31" s="899" t="s">
        <v>954</v>
      </c>
      <c r="E31" s="916">
        <v>0</v>
      </c>
      <c r="F31" s="916">
        <v>0</v>
      </c>
      <c r="G31" s="900">
        <v>104140</v>
      </c>
      <c r="H31" s="900">
        <v>39667</v>
      </c>
      <c r="I31" s="900">
        <v>3585</v>
      </c>
      <c r="J31" s="900">
        <v>2382</v>
      </c>
      <c r="K31" s="901">
        <f t="shared" ref="K31" si="3">SUM(K28:K30)</f>
        <v>111769</v>
      </c>
    </row>
    <row r="32" spans="1:12" x14ac:dyDescent="0.15">
      <c r="A32" s="265" t="s">
        <v>260</v>
      </c>
      <c r="B32" s="41" t="s">
        <v>955</v>
      </c>
      <c r="C32" s="41" t="s">
        <v>865</v>
      </c>
      <c r="D32" s="904" t="s">
        <v>943</v>
      </c>
      <c r="E32" s="904" t="s">
        <v>929</v>
      </c>
      <c r="F32" s="905">
        <v>5</v>
      </c>
      <c r="G32" s="906">
        <v>69068</v>
      </c>
      <c r="H32" s="906">
        <v>27155</v>
      </c>
      <c r="I32" s="906">
        <v>2203</v>
      </c>
      <c r="J32" s="905">
        <v>1633</v>
      </c>
      <c r="K32" s="917">
        <v>183455</v>
      </c>
    </row>
    <row r="33" spans="1:11" x14ac:dyDescent="0.15">
      <c r="A33" s="1535" t="s">
        <v>261</v>
      </c>
      <c r="B33" s="138" t="s">
        <v>956</v>
      </c>
      <c r="C33" s="138" t="s">
        <v>865</v>
      </c>
      <c r="D33" s="883" t="s">
        <v>943</v>
      </c>
      <c r="E33" s="883" t="s">
        <v>943</v>
      </c>
      <c r="F33" s="884">
        <v>7</v>
      </c>
      <c r="G33" s="887">
        <v>46150</v>
      </c>
      <c r="H33" s="884">
        <v>18195</v>
      </c>
      <c r="I33" s="887">
        <v>1398</v>
      </c>
      <c r="J33" s="887">
        <v>1540</v>
      </c>
      <c r="K33" s="918">
        <v>38542</v>
      </c>
    </row>
    <row r="34" spans="1:11" ht="13.5" customHeight="1" x14ac:dyDescent="0.15">
      <c r="A34" s="1536"/>
      <c r="B34" s="275" t="s">
        <v>957</v>
      </c>
      <c r="C34" s="240" t="s">
        <v>865</v>
      </c>
      <c r="D34" s="895" t="s">
        <v>958</v>
      </c>
      <c r="E34" s="895" t="s">
        <v>958</v>
      </c>
      <c r="F34" s="896">
        <v>0</v>
      </c>
      <c r="G34" s="896">
        <v>10179</v>
      </c>
      <c r="H34" s="896">
        <v>4335</v>
      </c>
      <c r="I34" s="896">
        <v>336</v>
      </c>
      <c r="J34" s="895" t="s">
        <v>948</v>
      </c>
      <c r="K34" s="898">
        <v>4842</v>
      </c>
    </row>
    <row r="35" spans="1:11" x14ac:dyDescent="0.15">
      <c r="A35" s="1537"/>
      <c r="B35" s="209" t="s">
        <v>395</v>
      </c>
      <c r="C35" s="899" t="s">
        <v>959</v>
      </c>
      <c r="D35" s="899" t="s">
        <v>960</v>
      </c>
      <c r="E35" s="899" t="s">
        <v>961</v>
      </c>
      <c r="F35" s="916">
        <v>7</v>
      </c>
      <c r="G35" s="916">
        <v>56329</v>
      </c>
      <c r="H35" s="916">
        <v>22530</v>
      </c>
      <c r="I35" s="916">
        <v>1734</v>
      </c>
      <c r="J35" s="916">
        <v>1540</v>
      </c>
      <c r="K35" s="916">
        <f t="shared" ref="K35" si="4">SUM(K33:K34)</f>
        <v>43384</v>
      </c>
    </row>
    <row r="36" spans="1:11" x14ac:dyDescent="0.15">
      <c r="A36" s="1572" t="s">
        <v>262</v>
      </c>
      <c r="B36" s="136" t="s">
        <v>893</v>
      </c>
      <c r="C36" s="136" t="s">
        <v>865</v>
      </c>
      <c r="D36" s="867" t="s">
        <v>929</v>
      </c>
      <c r="E36" s="1822" t="s">
        <v>930</v>
      </c>
      <c r="F36" s="868">
        <v>0</v>
      </c>
      <c r="G36" s="869">
        <v>47690</v>
      </c>
      <c r="H36" s="869">
        <v>20697</v>
      </c>
      <c r="I36" s="869">
        <v>1912</v>
      </c>
      <c r="J36" s="869">
        <v>866</v>
      </c>
      <c r="K36" s="919">
        <v>60254</v>
      </c>
    </row>
    <row r="37" spans="1:11" ht="13.5" customHeight="1" x14ac:dyDescent="0.15">
      <c r="A37" s="1573"/>
      <c r="B37" s="272" t="s">
        <v>219</v>
      </c>
      <c r="C37" s="236" t="s">
        <v>865</v>
      </c>
      <c r="D37" s="876" t="s">
        <v>929</v>
      </c>
      <c r="E37" s="1824"/>
      <c r="F37" s="877">
        <v>0</v>
      </c>
      <c r="G37" s="878">
        <v>17519</v>
      </c>
      <c r="H37" s="878">
        <v>7661</v>
      </c>
      <c r="I37" s="878">
        <v>604</v>
      </c>
      <c r="J37" s="876" t="s">
        <v>962</v>
      </c>
      <c r="K37" s="920">
        <v>11186</v>
      </c>
    </row>
    <row r="38" spans="1:11" x14ac:dyDescent="0.15">
      <c r="A38" s="1574"/>
      <c r="B38" s="228" t="s">
        <v>395</v>
      </c>
      <c r="C38" s="880" t="s">
        <v>963</v>
      </c>
      <c r="D38" s="880" t="s">
        <v>963</v>
      </c>
      <c r="E38" s="921">
        <v>0</v>
      </c>
      <c r="F38" s="921">
        <v>0</v>
      </c>
      <c r="G38" s="921">
        <v>65209</v>
      </c>
      <c r="H38" s="921">
        <v>28358</v>
      </c>
      <c r="I38" s="921">
        <v>2516</v>
      </c>
      <c r="J38" s="921">
        <v>866</v>
      </c>
      <c r="K38" s="921">
        <f t="shared" ref="K38" si="5">SUM(K36:K37)</f>
        <v>71440</v>
      </c>
    </row>
    <row r="39" spans="1:11" x14ac:dyDescent="0.15">
      <c r="A39" s="1535" t="s">
        <v>263</v>
      </c>
      <c r="B39" s="138" t="s">
        <v>242</v>
      </c>
      <c r="C39" s="138" t="s">
        <v>865</v>
      </c>
      <c r="D39" s="883" t="s">
        <v>929</v>
      </c>
      <c r="E39" s="1820" t="s">
        <v>930</v>
      </c>
      <c r="F39" s="884">
        <v>0</v>
      </c>
      <c r="G39" s="887">
        <v>27057</v>
      </c>
      <c r="H39" s="887">
        <v>11615</v>
      </c>
      <c r="I39" s="887">
        <v>1264</v>
      </c>
      <c r="J39" s="922">
        <v>245</v>
      </c>
      <c r="K39" s="923">
        <v>20135</v>
      </c>
    </row>
    <row r="40" spans="1:11" x14ac:dyDescent="0.15">
      <c r="A40" s="1536"/>
      <c r="B40" s="139" t="s">
        <v>250</v>
      </c>
      <c r="C40" s="139" t="s">
        <v>865</v>
      </c>
      <c r="D40" s="889" t="s">
        <v>929</v>
      </c>
      <c r="E40" s="1821"/>
      <c r="F40" s="890">
        <v>0</v>
      </c>
      <c r="G40" s="890">
        <v>15623</v>
      </c>
      <c r="H40" s="890">
        <v>5999</v>
      </c>
      <c r="I40" s="890">
        <v>732</v>
      </c>
      <c r="J40" s="1815" t="s">
        <v>962</v>
      </c>
      <c r="K40" s="892">
        <v>8389</v>
      </c>
    </row>
    <row r="41" spans="1:11" ht="13.5" customHeight="1" x14ac:dyDescent="0.15">
      <c r="A41" s="1536"/>
      <c r="B41" s="275" t="s">
        <v>251</v>
      </c>
      <c r="C41" s="240" t="s">
        <v>865</v>
      </c>
      <c r="D41" s="895" t="s">
        <v>930</v>
      </c>
      <c r="E41" s="1816"/>
      <c r="F41" s="924">
        <v>0</v>
      </c>
      <c r="G41" s="924">
        <v>6311</v>
      </c>
      <c r="H41" s="925">
        <v>3086</v>
      </c>
      <c r="I41" s="924">
        <v>759</v>
      </c>
      <c r="J41" s="1816"/>
      <c r="K41" s="926">
        <v>7654</v>
      </c>
    </row>
    <row r="42" spans="1:11" x14ac:dyDescent="0.15">
      <c r="A42" s="1537"/>
      <c r="B42" s="209" t="s">
        <v>395</v>
      </c>
      <c r="C42" s="927" t="s">
        <v>954</v>
      </c>
      <c r="D42" s="927" t="s">
        <v>964</v>
      </c>
      <c r="E42" s="928">
        <v>0</v>
      </c>
      <c r="F42" s="929">
        <v>0</v>
      </c>
      <c r="G42" s="929">
        <v>48991</v>
      </c>
      <c r="H42" s="929">
        <v>20700</v>
      </c>
      <c r="I42" s="929">
        <v>2755</v>
      </c>
      <c r="J42" s="928">
        <v>245</v>
      </c>
      <c r="K42" s="930">
        <f t="shared" ref="K42" si="6">SUM(K39:K41)</f>
        <v>36178</v>
      </c>
    </row>
    <row r="43" spans="1:11" x14ac:dyDescent="0.15">
      <c r="A43" s="1591" t="s">
        <v>278</v>
      </c>
      <c r="B43" s="931" t="s">
        <v>243</v>
      </c>
      <c r="C43" s="931" t="s">
        <v>865</v>
      </c>
      <c r="D43" s="932" t="s">
        <v>929</v>
      </c>
      <c r="E43" s="932" t="s">
        <v>929</v>
      </c>
      <c r="F43" s="933">
        <v>2</v>
      </c>
      <c r="G43" s="933">
        <v>30426</v>
      </c>
      <c r="H43" s="934">
        <v>13272</v>
      </c>
      <c r="I43" s="933">
        <v>1831</v>
      </c>
      <c r="J43" s="933">
        <v>2570</v>
      </c>
      <c r="K43" s="935">
        <v>103579</v>
      </c>
    </row>
    <row r="44" spans="1:11" x14ac:dyDescent="0.15">
      <c r="A44" s="1592"/>
      <c r="B44" s="936" t="s">
        <v>632</v>
      </c>
      <c r="C44" s="936" t="s">
        <v>865</v>
      </c>
      <c r="D44" s="937" t="s">
        <v>929</v>
      </c>
      <c r="E44" s="937" t="s">
        <v>215</v>
      </c>
      <c r="F44" s="938">
        <v>0</v>
      </c>
      <c r="G44" s="938">
        <v>12671</v>
      </c>
      <c r="H44" s="938">
        <v>4811</v>
      </c>
      <c r="I44" s="938">
        <v>272</v>
      </c>
      <c r="J44" s="939">
        <v>706</v>
      </c>
      <c r="K44" s="940">
        <v>6606</v>
      </c>
    </row>
    <row r="45" spans="1:11" ht="13.5" customHeight="1" x14ac:dyDescent="0.15">
      <c r="A45" s="1592"/>
      <c r="B45" s="941" t="s">
        <v>633</v>
      </c>
      <c r="C45" s="941" t="s">
        <v>865</v>
      </c>
      <c r="D45" s="942" t="s">
        <v>929</v>
      </c>
      <c r="E45" s="942" t="s">
        <v>215</v>
      </c>
      <c r="F45" s="943">
        <v>0</v>
      </c>
      <c r="G45" s="943">
        <v>10172</v>
      </c>
      <c r="H45" s="944">
        <v>5533</v>
      </c>
      <c r="I45" s="943">
        <v>236</v>
      </c>
      <c r="J45" s="944">
        <v>1096</v>
      </c>
      <c r="K45" s="945">
        <v>15152</v>
      </c>
    </row>
    <row r="46" spans="1:11" x14ac:dyDescent="0.15">
      <c r="A46" s="1593"/>
      <c r="B46" s="946" t="s">
        <v>395</v>
      </c>
      <c r="C46" s="947" t="s">
        <v>954</v>
      </c>
      <c r="D46" s="947" t="s">
        <v>954</v>
      </c>
      <c r="E46" s="947" t="s">
        <v>954</v>
      </c>
      <c r="F46" s="948">
        <v>2</v>
      </c>
      <c r="G46" s="948">
        <v>53269</v>
      </c>
      <c r="H46" s="948">
        <v>23616</v>
      </c>
      <c r="I46" s="948">
        <v>2339</v>
      </c>
      <c r="J46" s="948">
        <v>4372</v>
      </c>
      <c r="K46" s="948">
        <f t="shared" ref="K46" si="7">SUM(K43:K45)</f>
        <v>125337</v>
      </c>
    </row>
    <row r="47" spans="1:11" x14ac:dyDescent="0.15">
      <c r="A47" s="1535" t="s">
        <v>264</v>
      </c>
      <c r="B47" s="138" t="s">
        <v>315</v>
      </c>
      <c r="C47" s="138" t="s">
        <v>865</v>
      </c>
      <c r="D47" s="883" t="s">
        <v>929</v>
      </c>
      <c r="E47" s="883" t="s">
        <v>929</v>
      </c>
      <c r="F47" s="884">
        <v>1</v>
      </c>
      <c r="G47" s="887">
        <v>61050</v>
      </c>
      <c r="H47" s="887">
        <v>24121</v>
      </c>
      <c r="I47" s="887">
        <v>2308</v>
      </c>
      <c r="J47" s="887">
        <v>918</v>
      </c>
      <c r="K47" s="918">
        <v>121167</v>
      </c>
    </row>
    <row r="48" spans="1:11" x14ac:dyDescent="0.15">
      <c r="A48" s="1536"/>
      <c r="B48" s="139" t="s">
        <v>246</v>
      </c>
      <c r="C48" s="139" t="s">
        <v>865</v>
      </c>
      <c r="D48" s="889" t="s">
        <v>930</v>
      </c>
      <c r="E48" s="1815" t="s">
        <v>930</v>
      </c>
      <c r="F48" s="890">
        <v>0</v>
      </c>
      <c r="G48" s="890">
        <v>12993</v>
      </c>
      <c r="H48" s="891">
        <v>6794</v>
      </c>
      <c r="I48" s="890">
        <v>437</v>
      </c>
      <c r="J48" s="1815" t="s">
        <v>948</v>
      </c>
      <c r="K48" s="949">
        <v>7961</v>
      </c>
    </row>
    <row r="49" spans="1:12" x14ac:dyDescent="0.15">
      <c r="A49" s="1536"/>
      <c r="B49" s="139" t="s">
        <v>406</v>
      </c>
      <c r="C49" s="139" t="s">
        <v>865</v>
      </c>
      <c r="D49" s="889" t="s">
        <v>929</v>
      </c>
      <c r="E49" s="1821"/>
      <c r="F49" s="890">
        <v>0</v>
      </c>
      <c r="G49" s="890">
        <v>17055</v>
      </c>
      <c r="H49" s="891">
        <v>7364</v>
      </c>
      <c r="I49" s="890">
        <v>450</v>
      </c>
      <c r="J49" s="1821"/>
      <c r="K49" s="950">
        <v>8530</v>
      </c>
    </row>
    <row r="50" spans="1:12" ht="13.5" customHeight="1" x14ac:dyDescent="0.15">
      <c r="A50" s="1536"/>
      <c r="B50" s="275" t="s">
        <v>403</v>
      </c>
      <c r="C50" s="240" t="s">
        <v>865</v>
      </c>
      <c r="D50" s="895" t="s">
        <v>929</v>
      </c>
      <c r="E50" s="1816"/>
      <c r="F50" s="896">
        <v>0</v>
      </c>
      <c r="G50" s="896">
        <v>12787</v>
      </c>
      <c r="H50" s="897">
        <v>5620</v>
      </c>
      <c r="I50" s="896">
        <v>442</v>
      </c>
      <c r="J50" s="1816"/>
      <c r="K50" s="951">
        <v>5785</v>
      </c>
    </row>
    <row r="51" spans="1:12" x14ac:dyDescent="0.15">
      <c r="A51" s="1537"/>
      <c r="B51" s="209" t="s">
        <v>395</v>
      </c>
      <c r="C51" s="899" t="s">
        <v>949</v>
      </c>
      <c r="D51" s="899" t="s">
        <v>965</v>
      </c>
      <c r="E51" s="899" t="s">
        <v>883</v>
      </c>
      <c r="F51" s="916">
        <v>1</v>
      </c>
      <c r="G51" s="900">
        <v>103885</v>
      </c>
      <c r="H51" s="900">
        <v>43899</v>
      </c>
      <c r="I51" s="900">
        <v>3637</v>
      </c>
      <c r="J51" s="900">
        <v>918</v>
      </c>
      <c r="K51" s="901">
        <f t="shared" ref="K51" si="8">SUM(K47:K50)</f>
        <v>143443</v>
      </c>
    </row>
    <row r="52" spans="1:12" x14ac:dyDescent="0.15">
      <c r="A52" s="1572" t="s">
        <v>266</v>
      </c>
      <c r="B52" s="136" t="s">
        <v>966</v>
      </c>
      <c r="C52" s="136" t="s">
        <v>865</v>
      </c>
      <c r="D52" s="867" t="s">
        <v>943</v>
      </c>
      <c r="E52" s="1822" t="s">
        <v>930</v>
      </c>
      <c r="F52" s="868">
        <v>0</v>
      </c>
      <c r="G52" s="869">
        <v>12190</v>
      </c>
      <c r="H52" s="868">
        <v>4078</v>
      </c>
      <c r="I52" s="867" t="s">
        <v>967</v>
      </c>
      <c r="J52" s="867" t="s">
        <v>297</v>
      </c>
      <c r="K52" s="867" t="s">
        <v>967</v>
      </c>
      <c r="L52" s="1283"/>
    </row>
    <row r="53" spans="1:12" x14ac:dyDescent="0.15">
      <c r="A53" s="1573"/>
      <c r="B53" s="137" t="s">
        <v>373</v>
      </c>
      <c r="C53" s="137" t="s">
        <v>865</v>
      </c>
      <c r="D53" s="870" t="s">
        <v>943</v>
      </c>
      <c r="E53" s="1823"/>
      <c r="F53" s="871">
        <v>0</v>
      </c>
      <c r="G53" s="871">
        <v>23700</v>
      </c>
      <c r="H53" s="871">
        <v>9593</v>
      </c>
      <c r="I53" s="952">
        <v>4001</v>
      </c>
      <c r="J53" s="952">
        <v>1156</v>
      </c>
      <c r="K53" s="953">
        <v>94080</v>
      </c>
      <c r="L53" s="1283"/>
    </row>
    <row r="54" spans="1:12" ht="13.5" customHeight="1" x14ac:dyDescent="0.15">
      <c r="A54" s="1573"/>
      <c r="B54" s="272" t="s">
        <v>252</v>
      </c>
      <c r="C54" s="137" t="s">
        <v>865</v>
      </c>
      <c r="D54" s="870" t="s">
        <v>943</v>
      </c>
      <c r="E54" s="1823"/>
      <c r="F54" s="954">
        <v>0</v>
      </c>
      <c r="G54" s="954">
        <v>10567</v>
      </c>
      <c r="H54" s="954">
        <v>4038</v>
      </c>
      <c r="I54" s="1827" t="s">
        <v>967</v>
      </c>
      <c r="J54" s="1827" t="s">
        <v>297</v>
      </c>
      <c r="K54" s="1817" t="s">
        <v>967</v>
      </c>
      <c r="L54" s="4"/>
    </row>
    <row r="55" spans="1:12" ht="13.5" customHeight="1" x14ac:dyDescent="0.15">
      <c r="A55" s="1573"/>
      <c r="B55" s="272" t="s">
        <v>634</v>
      </c>
      <c r="C55" s="137" t="s">
        <v>865</v>
      </c>
      <c r="D55" s="870" t="s">
        <v>943</v>
      </c>
      <c r="E55" s="1823"/>
      <c r="F55" s="871">
        <v>0</v>
      </c>
      <c r="G55" s="871">
        <v>11351</v>
      </c>
      <c r="H55" s="954">
        <v>4425</v>
      </c>
      <c r="I55" s="1823"/>
      <c r="J55" s="1823"/>
      <c r="K55" s="1818"/>
    </row>
    <row r="56" spans="1:12" ht="13.5" customHeight="1" x14ac:dyDescent="0.15">
      <c r="A56" s="1573"/>
      <c r="B56" s="272" t="s">
        <v>635</v>
      </c>
      <c r="C56" s="137" t="s">
        <v>865</v>
      </c>
      <c r="D56" s="870" t="s">
        <v>943</v>
      </c>
      <c r="E56" s="1823"/>
      <c r="F56" s="955">
        <v>0</v>
      </c>
      <c r="G56" s="955">
        <v>8494</v>
      </c>
      <c r="H56" s="954">
        <v>4192</v>
      </c>
      <c r="I56" s="1823"/>
      <c r="J56" s="1823"/>
      <c r="K56" s="1818"/>
    </row>
    <row r="57" spans="1:12" ht="13.5" customHeight="1" x14ac:dyDescent="0.15">
      <c r="A57" s="1573"/>
      <c r="B57" s="272" t="s">
        <v>636</v>
      </c>
      <c r="C57" s="137" t="s">
        <v>865</v>
      </c>
      <c r="D57" s="870" t="s">
        <v>943</v>
      </c>
      <c r="E57" s="1823"/>
      <c r="F57" s="954">
        <v>0</v>
      </c>
      <c r="G57" s="954">
        <v>1953</v>
      </c>
      <c r="H57" s="871">
        <v>1117</v>
      </c>
      <c r="I57" s="1823"/>
      <c r="J57" s="1823"/>
      <c r="K57" s="1818"/>
    </row>
    <row r="58" spans="1:12" ht="13.5" customHeight="1" x14ac:dyDescent="0.15">
      <c r="A58" s="1573"/>
      <c r="B58" s="236" t="s">
        <v>637</v>
      </c>
      <c r="C58" s="236" t="s">
        <v>865</v>
      </c>
      <c r="D58" s="876" t="s">
        <v>943</v>
      </c>
      <c r="E58" s="1824"/>
      <c r="F58" s="877">
        <v>0</v>
      </c>
      <c r="G58" s="877">
        <v>3983</v>
      </c>
      <c r="H58" s="955">
        <v>1746</v>
      </c>
      <c r="I58" s="1824"/>
      <c r="J58" s="1824"/>
      <c r="K58" s="1819"/>
    </row>
    <row r="59" spans="1:12" x14ac:dyDescent="0.15">
      <c r="A59" s="1574"/>
      <c r="B59" s="228" t="s">
        <v>395</v>
      </c>
      <c r="C59" s="880" t="s">
        <v>968</v>
      </c>
      <c r="D59" s="880" t="s">
        <v>968</v>
      </c>
      <c r="E59" s="921">
        <v>0</v>
      </c>
      <c r="F59" s="921">
        <v>0</v>
      </c>
      <c r="G59" s="921">
        <v>72238</v>
      </c>
      <c r="H59" s="921">
        <v>29189</v>
      </c>
      <c r="I59" s="921">
        <v>4001</v>
      </c>
      <c r="J59" s="921">
        <v>1156</v>
      </c>
      <c r="K59" s="921">
        <f t="shared" ref="K59" si="9">SUM(K52:K58)</f>
        <v>94080</v>
      </c>
    </row>
    <row r="60" spans="1:12" x14ac:dyDescent="0.15">
      <c r="A60" s="1776" t="s">
        <v>267</v>
      </c>
      <c r="B60" s="138" t="s">
        <v>244</v>
      </c>
      <c r="C60" s="138" t="s">
        <v>865</v>
      </c>
      <c r="D60" s="883" t="s">
        <v>943</v>
      </c>
      <c r="E60" s="1820" t="s">
        <v>930</v>
      </c>
      <c r="F60" s="884">
        <v>0</v>
      </c>
      <c r="G60" s="887">
        <v>16326</v>
      </c>
      <c r="H60" s="887">
        <v>7104</v>
      </c>
      <c r="I60" s="887">
        <v>493</v>
      </c>
      <c r="J60" s="884">
        <v>588</v>
      </c>
      <c r="K60" s="918">
        <v>6481</v>
      </c>
    </row>
    <row r="61" spans="1:12" x14ac:dyDescent="0.15">
      <c r="A61" s="1777"/>
      <c r="B61" s="139" t="s">
        <v>247</v>
      </c>
      <c r="C61" s="139" t="s">
        <v>865</v>
      </c>
      <c r="D61" s="889" t="s">
        <v>943</v>
      </c>
      <c r="E61" s="1821"/>
      <c r="F61" s="890">
        <v>0</v>
      </c>
      <c r="G61" s="891">
        <v>12836</v>
      </c>
      <c r="H61" s="891">
        <v>3210</v>
      </c>
      <c r="I61" s="891">
        <v>411</v>
      </c>
      <c r="J61" s="1815" t="s">
        <v>948</v>
      </c>
      <c r="K61" s="956">
        <v>5671</v>
      </c>
    </row>
    <row r="62" spans="1:12" x14ac:dyDescent="0.15">
      <c r="A62" s="1777"/>
      <c r="B62" s="139" t="s">
        <v>248</v>
      </c>
      <c r="C62" s="139" t="s">
        <v>865</v>
      </c>
      <c r="D62" s="889" t="s">
        <v>933</v>
      </c>
      <c r="E62" s="1821"/>
      <c r="F62" s="890">
        <v>0</v>
      </c>
      <c r="G62" s="890">
        <v>1962</v>
      </c>
      <c r="H62" s="890">
        <v>879</v>
      </c>
      <c r="I62" s="890">
        <v>59</v>
      </c>
      <c r="J62" s="1821"/>
      <c r="K62" s="892">
        <v>3131</v>
      </c>
    </row>
    <row r="63" spans="1:12" x14ac:dyDescent="0.15">
      <c r="A63" s="1777"/>
      <c r="B63" s="139" t="s">
        <v>969</v>
      </c>
      <c r="C63" s="139" t="s">
        <v>865</v>
      </c>
      <c r="D63" s="889" t="s">
        <v>943</v>
      </c>
      <c r="E63" s="1821"/>
      <c r="F63" s="890">
        <v>0</v>
      </c>
      <c r="G63" s="891">
        <v>14254</v>
      </c>
      <c r="H63" s="891">
        <v>5238</v>
      </c>
      <c r="I63" s="891">
        <v>609</v>
      </c>
      <c r="J63" s="1821"/>
      <c r="K63" s="956">
        <v>9661</v>
      </c>
    </row>
    <row r="64" spans="1:12" ht="13.5" customHeight="1" x14ac:dyDescent="0.15">
      <c r="A64" s="1777"/>
      <c r="B64" s="275" t="s">
        <v>371</v>
      </c>
      <c r="C64" s="139" t="s">
        <v>865</v>
      </c>
      <c r="D64" s="889" t="s">
        <v>943</v>
      </c>
      <c r="E64" s="1821"/>
      <c r="F64" s="890">
        <v>0</v>
      </c>
      <c r="G64" s="890">
        <v>4961</v>
      </c>
      <c r="H64" s="890">
        <v>1841</v>
      </c>
      <c r="I64" s="890">
        <v>576</v>
      </c>
      <c r="J64" s="1821"/>
      <c r="K64" s="956">
        <v>3015</v>
      </c>
    </row>
    <row r="65" spans="1:12" x14ac:dyDescent="0.15">
      <c r="A65" s="1777"/>
      <c r="B65" s="275" t="s">
        <v>673</v>
      </c>
      <c r="C65" s="281" t="s">
        <v>628</v>
      </c>
      <c r="D65" s="894" t="s">
        <v>215</v>
      </c>
      <c r="E65" s="1816"/>
      <c r="F65" s="909">
        <v>0</v>
      </c>
      <c r="G65" s="910">
        <v>1197</v>
      </c>
      <c r="H65" s="910">
        <v>650</v>
      </c>
      <c r="I65" s="910">
        <v>323</v>
      </c>
      <c r="J65" s="1816"/>
      <c r="K65" s="957">
        <v>327</v>
      </c>
    </row>
    <row r="66" spans="1:12" x14ac:dyDescent="0.15">
      <c r="A66" s="1778"/>
      <c r="B66" s="209" t="s">
        <v>395</v>
      </c>
      <c r="C66" s="927" t="s">
        <v>970</v>
      </c>
      <c r="D66" s="927" t="s">
        <v>971</v>
      </c>
      <c r="E66" s="928">
        <v>0</v>
      </c>
      <c r="F66" s="929">
        <v>0</v>
      </c>
      <c r="G66" s="929">
        <v>51536</v>
      </c>
      <c r="H66" s="929">
        <v>18922</v>
      </c>
      <c r="I66" s="929">
        <v>2471</v>
      </c>
      <c r="J66" s="929">
        <v>588</v>
      </c>
      <c r="K66" s="929">
        <f t="shared" ref="K66" si="10">SUM(K60:K65)</f>
        <v>28286</v>
      </c>
    </row>
    <row r="67" spans="1:12" x14ac:dyDescent="0.15">
      <c r="A67" s="1572" t="s">
        <v>412</v>
      </c>
      <c r="B67" s="136" t="s">
        <v>899</v>
      </c>
      <c r="C67" s="136" t="s">
        <v>865</v>
      </c>
      <c r="D67" s="867" t="s">
        <v>929</v>
      </c>
      <c r="E67" s="1822" t="s">
        <v>930</v>
      </c>
      <c r="F67" s="868">
        <v>0</v>
      </c>
      <c r="G67" s="869">
        <v>43708</v>
      </c>
      <c r="H67" s="868">
        <v>20158</v>
      </c>
      <c r="I67" s="869">
        <v>1324</v>
      </c>
      <c r="J67" s="869">
        <v>766</v>
      </c>
      <c r="K67" s="919">
        <v>40519</v>
      </c>
    </row>
    <row r="68" spans="1:12" ht="13.5" customHeight="1" x14ac:dyDescent="0.15">
      <c r="A68" s="1573"/>
      <c r="B68" s="137" t="s">
        <v>413</v>
      </c>
      <c r="C68" s="137" t="s">
        <v>865</v>
      </c>
      <c r="D68" s="870" t="s">
        <v>929</v>
      </c>
      <c r="E68" s="1823"/>
      <c r="F68" s="871">
        <v>0</v>
      </c>
      <c r="G68" s="871">
        <v>23505</v>
      </c>
      <c r="H68" s="873">
        <v>10363</v>
      </c>
      <c r="I68" s="873">
        <v>973</v>
      </c>
      <c r="J68" s="1825" t="s">
        <v>962</v>
      </c>
      <c r="K68" s="958">
        <v>33338</v>
      </c>
    </row>
    <row r="69" spans="1:12" ht="13.5" customHeight="1" x14ac:dyDescent="0.15">
      <c r="A69" s="1573"/>
      <c r="B69" s="272" t="s">
        <v>383</v>
      </c>
      <c r="C69" s="236" t="s">
        <v>865</v>
      </c>
      <c r="D69" s="876" t="s">
        <v>929</v>
      </c>
      <c r="E69" s="1824"/>
      <c r="F69" s="877">
        <v>0</v>
      </c>
      <c r="G69" s="877">
        <v>8751</v>
      </c>
      <c r="H69" s="878">
        <v>3764</v>
      </c>
      <c r="I69" s="877">
        <v>615</v>
      </c>
      <c r="J69" s="1826"/>
      <c r="K69" s="903">
        <v>9268</v>
      </c>
      <c r="L69" s="959"/>
    </row>
    <row r="70" spans="1:12" x14ac:dyDescent="0.15">
      <c r="A70" s="1574"/>
      <c r="B70" s="228" t="s">
        <v>395</v>
      </c>
      <c r="C70" s="880" t="s">
        <v>954</v>
      </c>
      <c r="D70" s="880" t="s">
        <v>954</v>
      </c>
      <c r="E70" s="921">
        <v>0</v>
      </c>
      <c r="F70" s="921">
        <v>0</v>
      </c>
      <c r="G70" s="921">
        <v>75964</v>
      </c>
      <c r="H70" s="921">
        <v>34285</v>
      </c>
      <c r="I70" s="921">
        <v>2912</v>
      </c>
      <c r="J70" s="921">
        <v>766</v>
      </c>
      <c r="K70" s="960">
        <f t="shared" ref="K70" si="11">SUM(K67:K69)</f>
        <v>83125</v>
      </c>
    </row>
    <row r="71" spans="1:12" x14ac:dyDescent="0.15">
      <c r="A71" s="1535" t="s">
        <v>268</v>
      </c>
      <c r="B71" s="138" t="s">
        <v>900</v>
      </c>
      <c r="C71" s="961" t="s">
        <v>865</v>
      </c>
      <c r="D71" s="961" t="s">
        <v>943</v>
      </c>
      <c r="E71" s="1812" t="s">
        <v>930</v>
      </c>
      <c r="F71" s="962">
        <v>1</v>
      </c>
      <c r="G71" s="962">
        <v>27896</v>
      </c>
      <c r="H71" s="962">
        <v>10838</v>
      </c>
      <c r="I71" s="962">
        <v>689</v>
      </c>
      <c r="J71" s="962">
        <v>427</v>
      </c>
      <c r="K71" s="963">
        <v>17212</v>
      </c>
    </row>
    <row r="72" spans="1:12" ht="13.5" customHeight="1" x14ac:dyDescent="0.15">
      <c r="A72" s="1536"/>
      <c r="B72" s="275" t="s">
        <v>972</v>
      </c>
      <c r="C72" s="964" t="s">
        <v>865</v>
      </c>
      <c r="D72" s="964" t="s">
        <v>943</v>
      </c>
      <c r="E72" s="1813"/>
      <c r="F72" s="965">
        <v>0</v>
      </c>
      <c r="G72" s="965">
        <v>15004</v>
      </c>
      <c r="H72" s="965">
        <v>5962</v>
      </c>
      <c r="I72" s="965">
        <v>430</v>
      </c>
      <c r="J72" s="964" t="s">
        <v>973</v>
      </c>
      <c r="K72" s="966">
        <v>7352</v>
      </c>
    </row>
    <row r="73" spans="1:12" ht="13.5" customHeight="1" x14ac:dyDescent="0.15">
      <c r="A73" s="1537"/>
      <c r="B73" s="209" t="s">
        <v>395</v>
      </c>
      <c r="C73" s="59" t="s">
        <v>974</v>
      </c>
      <c r="D73" s="899" t="s">
        <v>974</v>
      </c>
      <c r="E73" s="916">
        <v>0</v>
      </c>
      <c r="F73" s="916">
        <v>1</v>
      </c>
      <c r="G73" s="916">
        <v>42900</v>
      </c>
      <c r="H73" s="916">
        <v>16800</v>
      </c>
      <c r="I73" s="916">
        <v>1119</v>
      </c>
      <c r="J73" s="916">
        <v>427</v>
      </c>
      <c r="K73" s="967">
        <f t="shared" ref="K73" si="12">SUM(K71:K72)</f>
        <v>24564</v>
      </c>
    </row>
    <row r="74" spans="1:12" x14ac:dyDescent="0.15">
      <c r="A74" s="265" t="s">
        <v>269</v>
      </c>
      <c r="B74" s="41" t="s">
        <v>904</v>
      </c>
      <c r="C74" s="41" t="s">
        <v>865</v>
      </c>
      <c r="D74" s="904" t="s">
        <v>943</v>
      </c>
      <c r="E74" s="904" t="s">
        <v>630</v>
      </c>
      <c r="F74" s="905">
        <v>0</v>
      </c>
      <c r="G74" s="905">
        <v>33135</v>
      </c>
      <c r="H74" s="905">
        <v>13031</v>
      </c>
      <c r="I74" s="905">
        <v>1140</v>
      </c>
      <c r="J74" s="905">
        <v>610</v>
      </c>
      <c r="K74" s="968">
        <v>49751</v>
      </c>
    </row>
    <row r="75" spans="1:12" x14ac:dyDescent="0.15">
      <c r="A75" s="286" t="s">
        <v>270</v>
      </c>
      <c r="B75" s="1" t="s">
        <v>975</v>
      </c>
      <c r="C75" s="908" t="s">
        <v>865</v>
      </c>
      <c r="D75" s="894" t="s">
        <v>470</v>
      </c>
      <c r="E75" s="894" t="s">
        <v>930</v>
      </c>
      <c r="F75" s="909">
        <v>0</v>
      </c>
      <c r="G75" s="910">
        <v>38461</v>
      </c>
      <c r="H75" s="909">
        <v>13256</v>
      </c>
      <c r="I75" s="910">
        <v>1025</v>
      </c>
      <c r="J75" s="910">
        <v>516</v>
      </c>
      <c r="K75" s="969">
        <v>29549</v>
      </c>
    </row>
    <row r="76" spans="1:12" x14ac:dyDescent="0.15">
      <c r="A76" s="265" t="s">
        <v>271</v>
      </c>
      <c r="B76" s="41" t="s">
        <v>404</v>
      </c>
      <c r="C76" s="41" t="s">
        <v>472</v>
      </c>
      <c r="D76" s="904" t="s">
        <v>976</v>
      </c>
      <c r="E76" s="904" t="s">
        <v>456</v>
      </c>
      <c r="F76" s="905">
        <v>9</v>
      </c>
      <c r="G76" s="906">
        <v>31519</v>
      </c>
      <c r="H76" s="905">
        <v>12167</v>
      </c>
      <c r="I76" s="906">
        <v>974</v>
      </c>
      <c r="J76" s="906">
        <v>734</v>
      </c>
      <c r="K76" s="917">
        <v>55456</v>
      </c>
    </row>
    <row r="77" spans="1:12" x14ac:dyDescent="0.15">
      <c r="A77" s="286" t="s">
        <v>272</v>
      </c>
      <c r="B77" s="1" t="s">
        <v>407</v>
      </c>
      <c r="C77" s="970" t="s">
        <v>865</v>
      </c>
      <c r="D77" s="971" t="s">
        <v>943</v>
      </c>
      <c r="E77" s="971" t="s">
        <v>930</v>
      </c>
      <c r="F77" s="972">
        <v>1</v>
      </c>
      <c r="G77" s="973">
        <v>32694</v>
      </c>
      <c r="H77" s="972">
        <v>11884</v>
      </c>
      <c r="I77" s="973">
        <v>1365</v>
      </c>
      <c r="J77" s="973">
        <v>448</v>
      </c>
      <c r="K77" s="974">
        <v>41697</v>
      </c>
    </row>
    <row r="78" spans="1:12" x14ac:dyDescent="0.15">
      <c r="A78" s="265" t="s">
        <v>273</v>
      </c>
      <c r="B78" s="41" t="s">
        <v>405</v>
      </c>
      <c r="C78" s="41" t="s">
        <v>865</v>
      </c>
      <c r="D78" s="904" t="s">
        <v>929</v>
      </c>
      <c r="E78" s="904" t="s">
        <v>930</v>
      </c>
      <c r="F78" s="905">
        <v>6</v>
      </c>
      <c r="G78" s="906">
        <v>20384</v>
      </c>
      <c r="H78" s="905">
        <v>8185</v>
      </c>
      <c r="I78" s="906">
        <v>798</v>
      </c>
      <c r="J78" s="906">
        <v>471</v>
      </c>
      <c r="K78" s="917">
        <v>37386</v>
      </c>
    </row>
    <row r="79" spans="1:12" x14ac:dyDescent="0.15">
      <c r="A79" s="286" t="s">
        <v>274</v>
      </c>
      <c r="B79" s="1" t="s">
        <v>977</v>
      </c>
      <c r="C79" s="970" t="s">
        <v>865</v>
      </c>
      <c r="D79" s="971" t="s">
        <v>943</v>
      </c>
      <c r="E79" s="971" t="s">
        <v>930</v>
      </c>
      <c r="F79" s="972">
        <v>0</v>
      </c>
      <c r="G79" s="973">
        <v>24054</v>
      </c>
      <c r="H79" s="972">
        <v>10089</v>
      </c>
      <c r="I79" s="973">
        <v>741</v>
      </c>
      <c r="J79" s="973">
        <v>132</v>
      </c>
      <c r="K79" s="974">
        <v>15517</v>
      </c>
    </row>
    <row r="80" spans="1:12" x14ac:dyDescent="0.15">
      <c r="A80" s="265" t="s">
        <v>275</v>
      </c>
      <c r="B80" s="41" t="s">
        <v>398</v>
      </c>
      <c r="C80" s="41" t="s">
        <v>865</v>
      </c>
      <c r="D80" s="904" t="s">
        <v>929</v>
      </c>
      <c r="E80" s="904" t="s">
        <v>930</v>
      </c>
      <c r="F80" s="905">
        <v>7</v>
      </c>
      <c r="G80" s="906">
        <v>18286</v>
      </c>
      <c r="H80" s="905">
        <v>7168</v>
      </c>
      <c r="I80" s="906">
        <v>385</v>
      </c>
      <c r="J80" s="906">
        <v>285</v>
      </c>
      <c r="K80" s="917">
        <v>30431</v>
      </c>
    </row>
    <row r="81" spans="1:11" x14ac:dyDescent="0.15">
      <c r="A81" s="1535" t="s">
        <v>276</v>
      </c>
      <c r="B81" s="138" t="s">
        <v>265</v>
      </c>
      <c r="C81" s="975" t="s">
        <v>865</v>
      </c>
      <c r="D81" s="961" t="s">
        <v>929</v>
      </c>
      <c r="E81" s="1812" t="s">
        <v>930</v>
      </c>
      <c r="F81" s="962">
        <v>0</v>
      </c>
      <c r="G81" s="976">
        <v>12643</v>
      </c>
      <c r="H81" s="962">
        <v>6067</v>
      </c>
      <c r="I81" s="976">
        <v>491</v>
      </c>
      <c r="J81" s="976">
        <v>475</v>
      </c>
      <c r="K81" s="977">
        <v>6148</v>
      </c>
    </row>
    <row r="82" spans="1:11" x14ac:dyDescent="0.15">
      <c r="A82" s="1536"/>
      <c r="B82" s="139" t="s">
        <v>978</v>
      </c>
      <c r="C82" s="978" t="s">
        <v>865</v>
      </c>
      <c r="D82" s="979" t="s">
        <v>929</v>
      </c>
      <c r="E82" s="1814"/>
      <c r="F82" s="891">
        <v>0</v>
      </c>
      <c r="G82" s="891">
        <v>17927</v>
      </c>
      <c r="H82" s="891">
        <v>8611</v>
      </c>
      <c r="I82" s="891">
        <v>478</v>
      </c>
      <c r="J82" s="1815" t="s">
        <v>962</v>
      </c>
      <c r="K82" s="914">
        <v>8622</v>
      </c>
    </row>
    <row r="83" spans="1:11" ht="13.5" customHeight="1" x14ac:dyDescent="0.15">
      <c r="A83" s="1536"/>
      <c r="B83" s="275" t="s">
        <v>399</v>
      </c>
      <c r="C83" s="980" t="s">
        <v>865</v>
      </c>
      <c r="D83" s="964" t="s">
        <v>929</v>
      </c>
      <c r="E83" s="1813"/>
      <c r="F83" s="981">
        <v>0</v>
      </c>
      <c r="G83" s="981">
        <v>22607</v>
      </c>
      <c r="H83" s="896">
        <v>11619</v>
      </c>
      <c r="I83" s="896">
        <v>491</v>
      </c>
      <c r="J83" s="1816"/>
      <c r="K83" s="898">
        <v>9285</v>
      </c>
    </row>
    <row r="84" spans="1:11" ht="13.5" customHeight="1" x14ac:dyDescent="0.15">
      <c r="A84" s="1537"/>
      <c r="B84" s="209" t="s">
        <v>395</v>
      </c>
      <c r="C84" s="899" t="s">
        <v>954</v>
      </c>
      <c r="D84" s="899" t="s">
        <v>954</v>
      </c>
      <c r="E84" s="916">
        <v>0</v>
      </c>
      <c r="F84" s="982">
        <v>0</v>
      </c>
      <c r="G84" s="982">
        <v>53177</v>
      </c>
      <c r="H84" s="916">
        <v>26297</v>
      </c>
      <c r="I84" s="916">
        <v>1460</v>
      </c>
      <c r="J84" s="916">
        <v>475</v>
      </c>
      <c r="K84" s="967">
        <f t="shared" ref="K84" si="13">SUM(K81:K83)</f>
        <v>24055</v>
      </c>
    </row>
    <row r="85" spans="1:11" s="3" customFormat="1" ht="13.5" customHeight="1" x14ac:dyDescent="0.15">
      <c r="A85" s="1591" t="s">
        <v>313</v>
      </c>
      <c r="B85" s="171" t="s">
        <v>979</v>
      </c>
      <c r="C85" s="975" t="s">
        <v>865</v>
      </c>
      <c r="D85" s="961" t="s">
        <v>929</v>
      </c>
      <c r="E85" s="1812" t="s">
        <v>930</v>
      </c>
      <c r="F85" s="884">
        <v>0</v>
      </c>
      <c r="G85" s="884">
        <v>7619</v>
      </c>
      <c r="H85" s="884">
        <v>2715</v>
      </c>
      <c r="I85" s="884">
        <v>478</v>
      </c>
      <c r="J85" s="884">
        <v>342</v>
      </c>
      <c r="K85" s="983">
        <v>9073</v>
      </c>
    </row>
    <row r="86" spans="1:11" s="3" customFormat="1" ht="13.5" customHeight="1" x14ac:dyDescent="0.15">
      <c r="A86" s="1592"/>
      <c r="B86" s="284" t="s">
        <v>980</v>
      </c>
      <c r="C86" s="980" t="s">
        <v>865</v>
      </c>
      <c r="D86" s="964" t="s">
        <v>929</v>
      </c>
      <c r="E86" s="1813"/>
      <c r="F86" s="984">
        <v>0</v>
      </c>
      <c r="G86" s="984">
        <v>8119</v>
      </c>
      <c r="H86" s="984">
        <v>2805</v>
      </c>
      <c r="I86" s="984">
        <v>485</v>
      </c>
      <c r="J86" s="985" t="s">
        <v>948</v>
      </c>
      <c r="K86" s="986">
        <v>6854</v>
      </c>
    </row>
    <row r="87" spans="1:11" s="3" customFormat="1" ht="13.5" customHeight="1" x14ac:dyDescent="0.15">
      <c r="A87" s="1593"/>
      <c r="B87" s="285" t="s">
        <v>395</v>
      </c>
      <c r="C87" s="987" t="s">
        <v>981</v>
      </c>
      <c r="D87" s="987" t="s">
        <v>981</v>
      </c>
      <c r="E87" s="916">
        <v>0</v>
      </c>
      <c r="F87" s="916">
        <v>0</v>
      </c>
      <c r="G87" s="916">
        <v>15738</v>
      </c>
      <c r="H87" s="916">
        <v>5520</v>
      </c>
      <c r="I87" s="916">
        <v>963</v>
      </c>
      <c r="J87" s="916">
        <v>342</v>
      </c>
      <c r="K87" s="916">
        <f t="shared" ref="K87" si="14">SUM(K85:K86)</f>
        <v>15927</v>
      </c>
    </row>
    <row r="88" spans="1:11" s="3" customFormat="1" ht="13.5" customHeight="1" x14ac:dyDescent="0.15">
      <c r="A88" s="1542" t="s">
        <v>287</v>
      </c>
      <c r="B88" s="1543"/>
      <c r="C88" s="717" t="s">
        <v>982</v>
      </c>
      <c r="D88" s="927" t="s">
        <v>983</v>
      </c>
      <c r="E88" s="927" t="s">
        <v>984</v>
      </c>
      <c r="F88" s="988">
        <v>74</v>
      </c>
      <c r="G88" s="928">
        <v>2116647</v>
      </c>
      <c r="H88" s="928">
        <v>878877</v>
      </c>
      <c r="I88" s="928">
        <v>78731</v>
      </c>
      <c r="J88" s="928">
        <v>41084</v>
      </c>
      <c r="K88" s="928">
        <f t="shared" ref="K88" si="15">K13+K20+K25+K26+K27+K31+K32+K35+K38+K42+K46+K51+K59+K66+K70+K73+K74+K75+K76+K77+K78+K79+K80+K84+K87</f>
        <v>3984380</v>
      </c>
    </row>
    <row r="89" spans="1:11" s="3" customFormat="1" ht="13.5" customHeight="1" x14ac:dyDescent="0.15">
      <c r="A89" s="1741" t="s">
        <v>288</v>
      </c>
      <c r="B89" s="1701"/>
      <c r="C89" s="989" t="s">
        <v>985</v>
      </c>
      <c r="D89" s="894" t="s">
        <v>986</v>
      </c>
      <c r="E89" s="894" t="s">
        <v>987</v>
      </c>
      <c r="F89" s="990">
        <v>79</v>
      </c>
      <c r="G89" s="909">
        <v>2295174</v>
      </c>
      <c r="H89" s="909">
        <v>942356</v>
      </c>
      <c r="I89" s="909">
        <v>85321</v>
      </c>
      <c r="J89" s="909">
        <v>41084</v>
      </c>
      <c r="K89" s="909">
        <f t="shared" ref="K89" si="16">SUM(K3,K88)</f>
        <v>4336210</v>
      </c>
    </row>
    <row r="90" spans="1:11" ht="13.5" customHeight="1" x14ac:dyDescent="0.15">
      <c r="A90" s="210" t="s">
        <v>245</v>
      </c>
      <c r="B90" s="49" t="s">
        <v>917</v>
      </c>
      <c r="C90" s="41" t="s">
        <v>865</v>
      </c>
      <c r="D90" s="904" t="s">
        <v>988</v>
      </c>
      <c r="E90" s="904" t="s">
        <v>930</v>
      </c>
      <c r="F90" s="905">
        <v>7</v>
      </c>
      <c r="G90" s="906">
        <v>26622</v>
      </c>
      <c r="H90" s="906">
        <v>8838</v>
      </c>
      <c r="I90" s="905">
        <v>707</v>
      </c>
      <c r="J90" s="905">
        <v>145</v>
      </c>
      <c r="K90" s="991">
        <v>6620</v>
      </c>
    </row>
    <row r="91" spans="1:11" ht="12" customHeight="1" x14ac:dyDescent="0.15">
      <c r="A91" s="25"/>
    </row>
    <row r="93" spans="1:11" x14ac:dyDescent="0.15">
      <c r="B93" s="992"/>
    </row>
    <row r="94" spans="1:11" x14ac:dyDescent="0.15">
      <c r="B94" s="25"/>
    </row>
    <row r="95" spans="1:11" x14ac:dyDescent="0.15">
      <c r="B95" s="25"/>
      <c r="F95" s="993"/>
      <c r="G95" s="527"/>
      <c r="H95" s="527"/>
      <c r="I95" s="527"/>
      <c r="J95" s="527"/>
      <c r="K95" s="527"/>
    </row>
    <row r="96" spans="1:11" x14ac:dyDescent="0.15">
      <c r="B96" s="25"/>
      <c r="F96" s="993"/>
      <c r="G96" s="527"/>
      <c r="H96" s="527"/>
      <c r="I96" s="527"/>
      <c r="J96" s="527"/>
      <c r="K96" s="527"/>
    </row>
    <row r="97" spans="6:11" x14ac:dyDescent="0.15">
      <c r="F97" s="994"/>
      <c r="G97" s="1282"/>
      <c r="H97" s="527"/>
      <c r="I97" s="527"/>
      <c r="J97" s="527"/>
      <c r="K97" s="995"/>
    </row>
  </sheetData>
  <autoFilter ref="A2:L90"/>
  <mergeCells count="43">
    <mergeCell ref="A1:A2"/>
    <mergeCell ref="B1:B2"/>
    <mergeCell ref="C1:J1"/>
    <mergeCell ref="A4:A13"/>
    <mergeCell ref="A14:A20"/>
    <mergeCell ref="E15:E18"/>
    <mergeCell ref="J15:J19"/>
    <mergeCell ref="A21:A25"/>
    <mergeCell ref="E21:E24"/>
    <mergeCell ref="J22:J24"/>
    <mergeCell ref="A28:A31"/>
    <mergeCell ref="E28:E30"/>
    <mergeCell ref="J29:J30"/>
    <mergeCell ref="A33:A35"/>
    <mergeCell ref="A36:A38"/>
    <mergeCell ref="E36:E37"/>
    <mergeCell ref="A39:A42"/>
    <mergeCell ref="E39:E41"/>
    <mergeCell ref="J40:J41"/>
    <mergeCell ref="A43:A46"/>
    <mergeCell ref="A47:A51"/>
    <mergeCell ref="E48:E50"/>
    <mergeCell ref="J48:J50"/>
    <mergeCell ref="A52:A59"/>
    <mergeCell ref="E52:E58"/>
    <mergeCell ref="I54:I58"/>
    <mergeCell ref="J54:J58"/>
    <mergeCell ref="J82:J83"/>
    <mergeCell ref="A85:A87"/>
    <mergeCell ref="E85:E86"/>
    <mergeCell ref="K54:K58"/>
    <mergeCell ref="A60:A66"/>
    <mergeCell ref="E60:E65"/>
    <mergeCell ref="J61:J65"/>
    <mergeCell ref="A67:A70"/>
    <mergeCell ref="E67:E69"/>
    <mergeCell ref="J68:J69"/>
    <mergeCell ref="A88:B88"/>
    <mergeCell ref="A89:B89"/>
    <mergeCell ref="A71:A73"/>
    <mergeCell ref="E71:E72"/>
    <mergeCell ref="A81:A84"/>
    <mergeCell ref="E81:E83"/>
  </mergeCells>
  <phoneticPr fontId="2"/>
  <printOptions horizontalCentered="1"/>
  <pageMargins left="0.59055118110236227" right="0.23622047244094491" top="0.47244094488188981" bottom="0.35433070866141736" header="0.27559055118110237" footer="0"/>
  <pageSetup paperSize="9" scale="70" orientation="portrait" verticalDpi="300" r:id="rId1"/>
  <headerFooter alignWithMargins="0">
    <oddHeader>&amp;C&amp;14&amp;A&amp;R&amp;9公共図書館調査付帯調査（平成３０年度）</oddHeader>
    <oddFooter>&amp;C--付2--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3"/>
  <sheetViews>
    <sheetView view="pageLayout" zoomScaleNormal="85" zoomScaleSheetLayoutView="96" workbookViewId="0">
      <selection activeCell="B13" sqref="B13:H38"/>
    </sheetView>
  </sheetViews>
  <sheetFormatPr defaultRowHeight="13.5" x14ac:dyDescent="0.15"/>
  <cols>
    <col min="1" max="1" width="7.25" style="1186" customWidth="1"/>
    <col min="2" max="2" width="6.5" style="1187" customWidth="1"/>
    <col min="3" max="3" width="9.125" customWidth="1"/>
    <col min="4" max="4" width="20.125" customWidth="1"/>
    <col min="5" max="5" width="9" customWidth="1"/>
    <col min="6" max="6" width="20.125" customWidth="1"/>
    <col min="7" max="7" width="9" customWidth="1"/>
    <col min="8" max="8" width="20.125" customWidth="1"/>
    <col min="9" max="9" width="9" customWidth="1"/>
    <col min="10" max="10" width="17.75" customWidth="1"/>
    <col min="11" max="11" width="23.5" customWidth="1"/>
  </cols>
  <sheetData>
    <row r="1" spans="1:11" x14ac:dyDescent="0.15">
      <c r="A1" s="1560" t="s">
        <v>852</v>
      </c>
      <c r="B1" s="1851" t="s">
        <v>853</v>
      </c>
      <c r="C1" s="1854" t="s">
        <v>989</v>
      </c>
      <c r="D1" s="1855"/>
      <c r="E1" s="1855"/>
      <c r="F1" s="1855"/>
      <c r="G1" s="1855"/>
      <c r="H1" s="1856"/>
      <c r="I1" s="1857" t="s">
        <v>990</v>
      </c>
      <c r="J1" s="1858"/>
      <c r="K1" s="1859"/>
    </row>
    <row r="2" spans="1:11" ht="19.5" customHeight="1" x14ac:dyDescent="0.15">
      <c r="A2" s="1561"/>
      <c r="B2" s="1852"/>
      <c r="C2" s="1863" t="s">
        <v>991</v>
      </c>
      <c r="D2" s="1864"/>
      <c r="E2" s="1863" t="s">
        <v>992</v>
      </c>
      <c r="F2" s="1864"/>
      <c r="G2" s="1863" t="s">
        <v>993</v>
      </c>
      <c r="H2" s="1865"/>
      <c r="I2" s="1860"/>
      <c r="J2" s="1861"/>
      <c r="K2" s="1862"/>
    </row>
    <row r="3" spans="1:11" ht="17.25" customHeight="1" thickBot="1" x14ac:dyDescent="0.2">
      <c r="A3" s="1562"/>
      <c r="B3" s="1853"/>
      <c r="C3" s="996" t="s">
        <v>994</v>
      </c>
      <c r="D3" s="997" t="s">
        <v>995</v>
      </c>
      <c r="E3" s="998" t="s">
        <v>996</v>
      </c>
      <c r="F3" s="997" t="s">
        <v>995</v>
      </c>
      <c r="G3" s="998" t="s">
        <v>996</v>
      </c>
      <c r="H3" s="997" t="s">
        <v>995</v>
      </c>
      <c r="I3" s="999" t="s">
        <v>996</v>
      </c>
      <c r="J3" s="997" t="s">
        <v>997</v>
      </c>
      <c r="K3" s="1000" t="s">
        <v>995</v>
      </c>
    </row>
    <row r="4" spans="1:11" ht="56.25" customHeight="1" x14ac:dyDescent="0.15">
      <c r="A4" s="234" t="s">
        <v>253</v>
      </c>
      <c r="B4" s="1001" t="s">
        <v>218</v>
      </c>
      <c r="C4" s="1002" t="s">
        <v>472</v>
      </c>
      <c r="D4" s="1003" t="s">
        <v>998</v>
      </c>
      <c r="E4" s="1002" t="s">
        <v>472</v>
      </c>
      <c r="F4" s="1003" t="s">
        <v>999</v>
      </c>
      <c r="G4" s="1002" t="s">
        <v>472</v>
      </c>
      <c r="H4" s="1003" t="s">
        <v>1000</v>
      </c>
      <c r="I4" s="1002" t="s">
        <v>472</v>
      </c>
      <c r="J4" s="1003" t="s">
        <v>1001</v>
      </c>
      <c r="K4" s="1004" t="s">
        <v>1002</v>
      </c>
    </row>
    <row r="5" spans="1:11" ht="148.5" customHeight="1" x14ac:dyDescent="0.15">
      <c r="A5" s="1847" t="s">
        <v>254</v>
      </c>
      <c r="B5" s="1005" t="s">
        <v>864</v>
      </c>
      <c r="C5" s="1006" t="s">
        <v>865</v>
      </c>
      <c r="D5" s="1007" t="s">
        <v>1003</v>
      </c>
      <c r="E5" s="1006" t="s">
        <v>628</v>
      </c>
      <c r="F5" s="1007" t="s">
        <v>1004</v>
      </c>
      <c r="G5" s="1006" t="s">
        <v>628</v>
      </c>
      <c r="H5" s="1007" t="s">
        <v>1005</v>
      </c>
      <c r="I5" s="1006" t="s">
        <v>865</v>
      </c>
      <c r="J5" s="1008" t="s">
        <v>1006</v>
      </c>
      <c r="K5" s="1009" t="s">
        <v>1007</v>
      </c>
    </row>
    <row r="6" spans="1:11" ht="90.75" customHeight="1" x14ac:dyDescent="0.15">
      <c r="A6" s="1848"/>
      <c r="B6" s="1010" t="s">
        <v>866</v>
      </c>
      <c r="C6" s="1011" t="s">
        <v>628</v>
      </c>
      <c r="D6" s="1012" t="s">
        <v>1008</v>
      </c>
      <c r="E6" s="1011" t="s">
        <v>628</v>
      </c>
      <c r="F6" s="1012" t="s">
        <v>1004</v>
      </c>
      <c r="G6" s="1011" t="s">
        <v>628</v>
      </c>
      <c r="H6" s="1012" t="s">
        <v>1009</v>
      </c>
      <c r="I6" s="1011" t="s">
        <v>865</v>
      </c>
      <c r="J6" s="1013" t="s">
        <v>1010</v>
      </c>
      <c r="K6" s="1014" t="s">
        <v>1011</v>
      </c>
    </row>
    <row r="7" spans="1:11" ht="27" customHeight="1" x14ac:dyDescent="0.15">
      <c r="A7" s="1848"/>
      <c r="B7" s="1010" t="s">
        <v>867</v>
      </c>
      <c r="C7" s="1011" t="s">
        <v>877</v>
      </c>
      <c r="D7" s="1015"/>
      <c r="E7" s="1011" t="s">
        <v>628</v>
      </c>
      <c r="F7" s="1016" t="s">
        <v>1012</v>
      </c>
      <c r="G7" s="1011" t="s">
        <v>628</v>
      </c>
      <c r="H7" s="1012" t="s">
        <v>1013</v>
      </c>
      <c r="I7" s="1011" t="s">
        <v>865</v>
      </c>
      <c r="J7" s="1013" t="s">
        <v>1014</v>
      </c>
      <c r="K7" s="1014" t="s">
        <v>1015</v>
      </c>
    </row>
    <row r="8" spans="1:11" ht="27" customHeight="1" x14ac:dyDescent="0.15">
      <c r="A8" s="1848"/>
      <c r="B8" s="1010" t="s">
        <v>868</v>
      </c>
      <c r="C8" s="1011" t="s">
        <v>877</v>
      </c>
      <c r="D8" s="1015"/>
      <c r="E8" s="1011" t="s">
        <v>627</v>
      </c>
      <c r="F8" s="1016"/>
      <c r="G8" s="1011" t="s">
        <v>627</v>
      </c>
      <c r="H8" s="1016"/>
      <c r="I8" s="1011" t="s">
        <v>865</v>
      </c>
      <c r="J8" s="873" t="s">
        <v>1016</v>
      </c>
      <c r="K8" s="1017" t="s">
        <v>1017</v>
      </c>
    </row>
    <row r="9" spans="1:11" ht="27" customHeight="1" x14ac:dyDescent="0.15">
      <c r="A9" s="1848"/>
      <c r="B9" s="1010" t="s">
        <v>869</v>
      </c>
      <c r="C9" s="1011" t="s">
        <v>877</v>
      </c>
      <c r="D9" s="1015"/>
      <c r="E9" s="1011" t="s">
        <v>627</v>
      </c>
      <c r="F9" s="1016"/>
      <c r="G9" s="1011" t="s">
        <v>627</v>
      </c>
      <c r="H9" s="1016"/>
      <c r="I9" s="1011" t="s">
        <v>865</v>
      </c>
      <c r="J9" s="873" t="s">
        <v>1016</v>
      </c>
      <c r="K9" s="1017" t="s">
        <v>1017</v>
      </c>
    </row>
    <row r="10" spans="1:11" ht="27" customHeight="1" x14ac:dyDescent="0.15">
      <c r="A10" s="1848"/>
      <c r="B10" s="1010" t="s">
        <v>870</v>
      </c>
      <c r="C10" s="1011" t="s">
        <v>877</v>
      </c>
      <c r="D10" s="1018"/>
      <c r="E10" s="1011" t="s">
        <v>628</v>
      </c>
      <c r="F10" s="1019" t="s">
        <v>1018</v>
      </c>
      <c r="G10" s="1011" t="s">
        <v>627</v>
      </c>
      <c r="H10" s="1020"/>
      <c r="I10" s="1011" t="s">
        <v>865</v>
      </c>
      <c r="J10" s="1020" t="s">
        <v>1019</v>
      </c>
      <c r="K10" s="1012" t="s">
        <v>1020</v>
      </c>
    </row>
    <row r="11" spans="1:11" ht="27" customHeight="1" x14ac:dyDescent="0.15">
      <c r="A11" s="1848"/>
      <c r="B11" s="1010" t="s">
        <v>871</v>
      </c>
      <c r="C11" s="1011" t="s">
        <v>877</v>
      </c>
      <c r="D11" s="1021"/>
      <c r="E11" s="1011" t="s">
        <v>628</v>
      </c>
      <c r="F11" s="1022" t="s">
        <v>1012</v>
      </c>
      <c r="G11" s="1011" t="s">
        <v>628</v>
      </c>
      <c r="H11" s="1020" t="s">
        <v>1021</v>
      </c>
      <c r="I11" s="1011" t="s">
        <v>865</v>
      </c>
      <c r="J11" s="1018" t="s">
        <v>1022</v>
      </c>
      <c r="K11" s="1012" t="s">
        <v>1023</v>
      </c>
    </row>
    <row r="12" spans="1:11" ht="42" customHeight="1" x14ac:dyDescent="0.15">
      <c r="A12" s="1848"/>
      <c r="B12" s="1010" t="s">
        <v>872</v>
      </c>
      <c r="C12" s="1011" t="s">
        <v>865</v>
      </c>
      <c r="D12" s="1019" t="s">
        <v>1024</v>
      </c>
      <c r="E12" s="1011" t="s">
        <v>628</v>
      </c>
      <c r="F12" s="1022" t="s">
        <v>1012</v>
      </c>
      <c r="G12" s="1011" t="s">
        <v>628</v>
      </c>
      <c r="H12" s="1020" t="s">
        <v>1025</v>
      </c>
      <c r="I12" s="1011" t="s">
        <v>865</v>
      </c>
      <c r="J12" s="1020" t="s">
        <v>1026</v>
      </c>
      <c r="K12" s="1012" t="s">
        <v>1027</v>
      </c>
    </row>
    <row r="13" spans="1:11" ht="40.5" customHeight="1" x14ac:dyDescent="0.15">
      <c r="A13" s="1848"/>
      <c r="B13" s="1023" t="s">
        <v>873</v>
      </c>
      <c r="C13" s="1024" t="s">
        <v>865</v>
      </c>
      <c r="D13" s="1025" t="s">
        <v>1028</v>
      </c>
      <c r="E13" s="1024" t="s">
        <v>628</v>
      </c>
      <c r="F13" s="1025" t="s">
        <v>1029</v>
      </c>
      <c r="G13" s="1024" t="s">
        <v>628</v>
      </c>
      <c r="H13" s="1026" t="s">
        <v>1030</v>
      </c>
      <c r="I13" s="1024" t="s">
        <v>865</v>
      </c>
      <c r="J13" s="1027" t="s">
        <v>1031</v>
      </c>
      <c r="K13" s="1028" t="s">
        <v>1017</v>
      </c>
    </row>
    <row r="14" spans="1:11" x14ac:dyDescent="0.15">
      <c r="A14" s="1850"/>
      <c r="B14" s="1029" t="s">
        <v>395</v>
      </c>
      <c r="C14" s="1030" t="s">
        <v>1032</v>
      </c>
      <c r="D14" s="904"/>
      <c r="E14" s="1030" t="s">
        <v>1033</v>
      </c>
      <c r="F14" s="904"/>
      <c r="G14" s="1030" t="s">
        <v>1034</v>
      </c>
      <c r="H14" s="904"/>
      <c r="I14" s="1030" t="s">
        <v>940</v>
      </c>
      <c r="J14" s="904"/>
      <c r="K14" s="1031"/>
    </row>
    <row r="15" spans="1:11" ht="54" customHeight="1" x14ac:dyDescent="0.15">
      <c r="A15" s="1841" t="s">
        <v>255</v>
      </c>
      <c r="B15" s="592" t="s">
        <v>1035</v>
      </c>
      <c r="C15" s="1032" t="s">
        <v>865</v>
      </c>
      <c r="D15" s="1033" t="s">
        <v>1036</v>
      </c>
      <c r="E15" s="1032" t="s">
        <v>628</v>
      </c>
      <c r="F15" s="1034" t="s">
        <v>1037</v>
      </c>
      <c r="G15" s="1032" t="s">
        <v>628</v>
      </c>
      <c r="H15" s="1035" t="s">
        <v>1038</v>
      </c>
      <c r="I15" s="1032" t="s">
        <v>865</v>
      </c>
      <c r="J15" s="1036" t="s">
        <v>1039</v>
      </c>
      <c r="K15" s="1037" t="s">
        <v>1040</v>
      </c>
    </row>
    <row r="16" spans="1:11" ht="60" customHeight="1" x14ac:dyDescent="0.15">
      <c r="A16" s="1842"/>
      <c r="B16" s="1038" t="s">
        <v>876</v>
      </c>
      <c r="C16" s="1039" t="s">
        <v>865</v>
      </c>
      <c r="D16" s="1040" t="s">
        <v>1041</v>
      </c>
      <c r="E16" s="1039" t="s">
        <v>628</v>
      </c>
      <c r="F16" s="1041" t="s">
        <v>1042</v>
      </c>
      <c r="G16" s="1039" t="s">
        <v>628</v>
      </c>
      <c r="H16" s="1042" t="s">
        <v>1043</v>
      </c>
      <c r="I16" s="1039" t="s">
        <v>865</v>
      </c>
      <c r="J16" s="1043" t="s">
        <v>1044</v>
      </c>
      <c r="K16" s="1044" t="s">
        <v>1045</v>
      </c>
    </row>
    <row r="17" spans="1:11" ht="54" customHeight="1" x14ac:dyDescent="0.15">
      <c r="A17" s="1842"/>
      <c r="B17" s="1038" t="s">
        <v>878</v>
      </c>
      <c r="C17" s="1039" t="s">
        <v>865</v>
      </c>
      <c r="D17" s="1045" t="s">
        <v>1046</v>
      </c>
      <c r="E17" s="1039" t="s">
        <v>628</v>
      </c>
      <c r="F17" s="1045" t="s">
        <v>1047</v>
      </c>
      <c r="G17" s="1039" t="s">
        <v>628</v>
      </c>
      <c r="H17" s="1046" t="s">
        <v>1048</v>
      </c>
      <c r="I17" s="1039" t="s">
        <v>627</v>
      </c>
      <c r="J17" s="1047"/>
      <c r="K17" s="1044"/>
    </row>
    <row r="18" spans="1:11" ht="54" customHeight="1" x14ac:dyDescent="0.15">
      <c r="A18" s="1842"/>
      <c r="B18" s="1038" t="s">
        <v>879</v>
      </c>
      <c r="C18" s="1039" t="s">
        <v>865</v>
      </c>
      <c r="D18" s="1043" t="s">
        <v>1049</v>
      </c>
      <c r="E18" s="1039" t="s">
        <v>628</v>
      </c>
      <c r="F18" s="1043" t="s">
        <v>1050</v>
      </c>
      <c r="G18" s="1039" t="s">
        <v>628</v>
      </c>
      <c r="H18" s="1040" t="s">
        <v>1051</v>
      </c>
      <c r="I18" s="1039" t="s">
        <v>865</v>
      </c>
      <c r="J18" s="1043" t="s">
        <v>1052</v>
      </c>
      <c r="K18" s="1041" t="s">
        <v>1053</v>
      </c>
    </row>
    <row r="19" spans="1:11" ht="42.75" customHeight="1" x14ac:dyDescent="0.15">
      <c r="A19" s="1842"/>
      <c r="B19" s="1038" t="s">
        <v>396</v>
      </c>
      <c r="C19" s="1039" t="s">
        <v>865</v>
      </c>
      <c r="D19" s="1043" t="s">
        <v>1049</v>
      </c>
      <c r="E19" s="1039" t="s">
        <v>628</v>
      </c>
      <c r="F19" s="1043" t="s">
        <v>1054</v>
      </c>
      <c r="G19" s="1039" t="s">
        <v>628</v>
      </c>
      <c r="H19" s="1048" t="s">
        <v>1055</v>
      </c>
      <c r="I19" s="1039" t="s">
        <v>865</v>
      </c>
      <c r="J19" s="1043" t="s">
        <v>1056</v>
      </c>
      <c r="K19" s="1041" t="s">
        <v>1057</v>
      </c>
    </row>
    <row r="20" spans="1:11" ht="42" customHeight="1" x14ac:dyDescent="0.15">
      <c r="A20" s="1842"/>
      <c r="B20" s="1049" t="s">
        <v>397</v>
      </c>
      <c r="C20" s="1050" t="s">
        <v>877</v>
      </c>
      <c r="D20" s="1051"/>
      <c r="E20" s="1052" t="s">
        <v>628</v>
      </c>
      <c r="F20" s="1053" t="s">
        <v>1058</v>
      </c>
      <c r="G20" s="1052" t="s">
        <v>628</v>
      </c>
      <c r="H20" s="1054" t="s">
        <v>1059</v>
      </c>
      <c r="I20" s="1052" t="s">
        <v>865</v>
      </c>
      <c r="J20" s="1036" t="s">
        <v>1039</v>
      </c>
      <c r="K20" s="1055" t="s">
        <v>1060</v>
      </c>
    </row>
    <row r="21" spans="1:11" x14ac:dyDescent="0.15">
      <c r="A21" s="1843"/>
      <c r="B21" s="1056" t="s">
        <v>395</v>
      </c>
      <c r="C21" s="1057" t="s">
        <v>971</v>
      </c>
      <c r="D21" s="927"/>
      <c r="E21" s="1057" t="s">
        <v>970</v>
      </c>
      <c r="F21" s="927"/>
      <c r="G21" s="1057" t="s">
        <v>970</v>
      </c>
      <c r="H21" s="927"/>
      <c r="I21" s="1057" t="s">
        <v>971</v>
      </c>
      <c r="J21" s="927"/>
      <c r="K21" s="1058"/>
    </row>
    <row r="22" spans="1:11" ht="64.5" customHeight="1" x14ac:dyDescent="0.15">
      <c r="A22" s="1847" t="s">
        <v>256</v>
      </c>
      <c r="B22" s="1005" t="s">
        <v>882</v>
      </c>
      <c r="C22" s="1006" t="s">
        <v>865</v>
      </c>
      <c r="D22" s="1059" t="s">
        <v>1061</v>
      </c>
      <c r="E22" s="1006" t="s">
        <v>628</v>
      </c>
      <c r="F22" s="1009" t="s">
        <v>1062</v>
      </c>
      <c r="G22" s="1060" t="s">
        <v>628</v>
      </c>
      <c r="H22" s="1061" t="s">
        <v>1063</v>
      </c>
      <c r="I22" s="1060" t="s">
        <v>865</v>
      </c>
      <c r="J22" s="1062" t="s">
        <v>1039</v>
      </c>
      <c r="K22" s="1007" t="s">
        <v>1064</v>
      </c>
    </row>
    <row r="23" spans="1:11" ht="27" customHeight="1" x14ac:dyDescent="0.15">
      <c r="A23" s="1848"/>
      <c r="B23" s="1010" t="s">
        <v>231</v>
      </c>
      <c r="C23" s="1011" t="s">
        <v>865</v>
      </c>
      <c r="D23" s="1063" t="s">
        <v>1065</v>
      </c>
      <c r="E23" s="1011" t="s">
        <v>628</v>
      </c>
      <c r="F23" s="1064" t="s">
        <v>1066</v>
      </c>
      <c r="G23" s="1011" t="s">
        <v>628</v>
      </c>
      <c r="H23" s="1065" t="s">
        <v>1067</v>
      </c>
      <c r="I23" s="1011" t="s">
        <v>865</v>
      </c>
      <c r="J23" s="1013" t="s">
        <v>1068</v>
      </c>
      <c r="K23" s="1012" t="s">
        <v>1069</v>
      </c>
    </row>
    <row r="24" spans="1:11" ht="27" customHeight="1" x14ac:dyDescent="0.15">
      <c r="A24" s="1848"/>
      <c r="B24" s="1010" t="s">
        <v>232</v>
      </c>
      <c r="C24" s="1011" t="s">
        <v>865</v>
      </c>
      <c r="D24" s="1066" t="s">
        <v>1065</v>
      </c>
      <c r="E24" s="1011" t="s">
        <v>628</v>
      </c>
      <c r="F24" s="1064" t="s">
        <v>1070</v>
      </c>
      <c r="G24" s="1011" t="s">
        <v>628</v>
      </c>
      <c r="H24" s="874" t="s">
        <v>1071</v>
      </c>
      <c r="I24" s="1067" t="s">
        <v>865</v>
      </c>
      <c r="J24" s="1013" t="s">
        <v>1072</v>
      </c>
      <c r="K24" s="1012" t="s">
        <v>1073</v>
      </c>
    </row>
    <row r="25" spans="1:11" ht="27" customHeight="1" x14ac:dyDescent="0.15">
      <c r="A25" s="1848"/>
      <c r="B25" s="1023" t="s">
        <v>233</v>
      </c>
      <c r="C25" s="1068" t="s">
        <v>865</v>
      </c>
      <c r="D25" s="1069" t="s">
        <v>1065</v>
      </c>
      <c r="E25" s="1068" t="s">
        <v>628</v>
      </c>
      <c r="F25" s="1070" t="s">
        <v>1074</v>
      </c>
      <c r="G25" s="1071" t="s">
        <v>628</v>
      </c>
      <c r="H25" s="1072" t="s">
        <v>1067</v>
      </c>
      <c r="I25" s="1067" t="s">
        <v>865</v>
      </c>
      <c r="J25" s="1013" t="s">
        <v>1075</v>
      </c>
      <c r="K25" s="1013" t="s">
        <v>1076</v>
      </c>
    </row>
    <row r="26" spans="1:11" x14ac:dyDescent="0.15">
      <c r="A26" s="1850"/>
      <c r="B26" s="1029" t="s">
        <v>395</v>
      </c>
      <c r="C26" s="1030" t="s">
        <v>1077</v>
      </c>
      <c r="D26" s="904"/>
      <c r="E26" s="1030" t="s">
        <v>1077</v>
      </c>
      <c r="F26" s="904"/>
      <c r="G26" s="1030" t="s">
        <v>1077</v>
      </c>
      <c r="H26" s="904"/>
      <c r="I26" s="1030" t="s">
        <v>1077</v>
      </c>
      <c r="J26" s="904"/>
      <c r="K26" s="1031"/>
    </row>
    <row r="27" spans="1:11" ht="27" customHeight="1" x14ac:dyDescent="0.15">
      <c r="A27" s="286" t="s">
        <v>257</v>
      </c>
      <c r="B27" s="721" t="s">
        <v>884</v>
      </c>
      <c r="C27" s="1057" t="s">
        <v>865</v>
      </c>
      <c r="D27" s="1073" t="s">
        <v>1078</v>
      </c>
      <c r="E27" s="1057" t="s">
        <v>628</v>
      </c>
      <c r="F27" s="1074" t="s">
        <v>1079</v>
      </c>
      <c r="G27" s="1057" t="s">
        <v>628</v>
      </c>
      <c r="H27" s="1074" t="s">
        <v>1080</v>
      </c>
      <c r="I27" s="1057" t="s">
        <v>865</v>
      </c>
      <c r="J27" s="1074" t="s">
        <v>1075</v>
      </c>
      <c r="K27" s="1075" t="s">
        <v>1081</v>
      </c>
    </row>
    <row r="28" spans="1:11" ht="45" x14ac:dyDescent="0.15">
      <c r="A28" s="265" t="s">
        <v>258</v>
      </c>
      <c r="B28" s="720" t="s">
        <v>886</v>
      </c>
      <c r="C28" s="1030" t="s">
        <v>865</v>
      </c>
      <c r="D28" s="1076" t="s">
        <v>1049</v>
      </c>
      <c r="E28" s="1030" t="s">
        <v>628</v>
      </c>
      <c r="F28" s="1077" t="s">
        <v>1082</v>
      </c>
      <c r="G28" s="1030" t="s">
        <v>628</v>
      </c>
      <c r="H28" s="1072" t="s">
        <v>1067</v>
      </c>
      <c r="I28" s="1030" t="s">
        <v>877</v>
      </c>
      <c r="J28" s="1077"/>
      <c r="K28" s="1078"/>
    </row>
    <row r="29" spans="1:11" ht="27" customHeight="1" x14ac:dyDescent="0.15">
      <c r="A29" s="1841" t="s">
        <v>259</v>
      </c>
      <c r="B29" s="592" t="s">
        <v>887</v>
      </c>
      <c r="C29" s="1032" t="s">
        <v>877</v>
      </c>
      <c r="D29" s="1079"/>
      <c r="E29" s="1032" t="s">
        <v>628</v>
      </c>
      <c r="F29" s="1080" t="s">
        <v>1083</v>
      </c>
      <c r="G29" s="1032" t="s">
        <v>627</v>
      </c>
      <c r="H29" s="1079"/>
      <c r="I29" s="1032" t="s">
        <v>877</v>
      </c>
      <c r="J29" s="1080"/>
      <c r="K29" s="1037"/>
    </row>
    <row r="30" spans="1:11" ht="27" customHeight="1" x14ac:dyDescent="0.15">
      <c r="A30" s="1842"/>
      <c r="B30" s="1038" t="s">
        <v>234</v>
      </c>
      <c r="C30" s="1039" t="s">
        <v>890</v>
      </c>
      <c r="D30" s="1081"/>
      <c r="E30" s="1039" t="s">
        <v>628</v>
      </c>
      <c r="F30" s="1082" t="s">
        <v>1084</v>
      </c>
      <c r="G30" s="1039" t="s">
        <v>627</v>
      </c>
      <c r="H30" s="1081"/>
      <c r="I30" s="1039" t="s">
        <v>890</v>
      </c>
      <c r="J30" s="1081"/>
      <c r="K30" s="1041"/>
    </row>
    <row r="31" spans="1:11" ht="27" customHeight="1" x14ac:dyDescent="0.15">
      <c r="A31" s="1842"/>
      <c r="B31" s="1049" t="s">
        <v>310</v>
      </c>
      <c r="C31" s="1052" t="s">
        <v>627</v>
      </c>
      <c r="D31" s="1083"/>
      <c r="E31" s="1052" t="s">
        <v>628</v>
      </c>
      <c r="F31" s="1084" t="s">
        <v>1085</v>
      </c>
      <c r="G31" s="1052" t="s">
        <v>628</v>
      </c>
      <c r="H31" s="1084" t="s">
        <v>1086</v>
      </c>
      <c r="I31" s="1052" t="s">
        <v>890</v>
      </c>
      <c r="J31" s="1083"/>
      <c r="K31" s="1055"/>
    </row>
    <row r="32" spans="1:11" x14ac:dyDescent="0.15">
      <c r="A32" s="1843"/>
      <c r="B32" s="1056" t="s">
        <v>395</v>
      </c>
      <c r="C32" s="1057">
        <v>0</v>
      </c>
      <c r="D32" s="1085"/>
      <c r="E32" s="1086" t="s">
        <v>1087</v>
      </c>
      <c r="F32" s="1087"/>
      <c r="G32" s="1057" t="s">
        <v>1088</v>
      </c>
      <c r="H32" s="1085"/>
      <c r="I32" s="1088">
        <v>0</v>
      </c>
      <c r="J32" s="1089"/>
      <c r="K32" s="1075"/>
    </row>
    <row r="33" spans="1:11" ht="50.1" customHeight="1" x14ac:dyDescent="0.15">
      <c r="A33" s="265" t="s">
        <v>260</v>
      </c>
      <c r="B33" s="720" t="s">
        <v>955</v>
      </c>
      <c r="C33" s="1030" t="s">
        <v>865</v>
      </c>
      <c r="D33" s="1076" t="s">
        <v>1065</v>
      </c>
      <c r="E33" s="1030" t="s">
        <v>628</v>
      </c>
      <c r="F33" s="1077" t="s">
        <v>1089</v>
      </c>
      <c r="G33" s="1030" t="s">
        <v>628</v>
      </c>
      <c r="H33" s="1077" t="s">
        <v>1090</v>
      </c>
      <c r="I33" s="1030" t="s">
        <v>890</v>
      </c>
      <c r="J33" s="1090"/>
      <c r="K33" s="1078"/>
    </row>
    <row r="34" spans="1:11" ht="27" customHeight="1" x14ac:dyDescent="0.15">
      <c r="A34" s="1841" t="s">
        <v>261</v>
      </c>
      <c r="B34" s="592" t="s">
        <v>889</v>
      </c>
      <c r="C34" s="1091" t="s">
        <v>865</v>
      </c>
      <c r="D34" s="1035" t="s">
        <v>1091</v>
      </c>
      <c r="E34" s="1032" t="s">
        <v>628</v>
      </c>
      <c r="F34" s="1033" t="s">
        <v>1092</v>
      </c>
      <c r="G34" s="1091" t="s">
        <v>628</v>
      </c>
      <c r="H34" s="1092" t="s">
        <v>1093</v>
      </c>
      <c r="I34" s="1093" t="s">
        <v>877</v>
      </c>
      <c r="J34" s="1094"/>
      <c r="K34" s="1037"/>
    </row>
    <row r="35" spans="1:11" ht="27" customHeight="1" x14ac:dyDescent="0.15">
      <c r="A35" s="1842"/>
      <c r="B35" s="1049" t="s">
        <v>891</v>
      </c>
      <c r="C35" s="1095" t="s">
        <v>877</v>
      </c>
      <c r="D35" s="1096"/>
      <c r="E35" s="1097" t="s">
        <v>628</v>
      </c>
      <c r="F35" s="1098" t="s">
        <v>1085</v>
      </c>
      <c r="G35" s="1095" t="s">
        <v>627</v>
      </c>
      <c r="H35" s="1096"/>
      <c r="I35" s="1052" t="s">
        <v>890</v>
      </c>
      <c r="J35" s="1099"/>
      <c r="K35" s="1055"/>
    </row>
    <row r="36" spans="1:11" x14ac:dyDescent="0.15">
      <c r="A36" s="1843"/>
      <c r="B36" s="1100" t="s">
        <v>395</v>
      </c>
      <c r="C36" s="1086" t="s">
        <v>1094</v>
      </c>
      <c r="D36" s="1101"/>
      <c r="E36" s="1086" t="s">
        <v>903</v>
      </c>
      <c r="F36" s="1101"/>
      <c r="G36" s="1086" t="s">
        <v>1094</v>
      </c>
      <c r="H36" s="1101"/>
      <c r="I36" s="1102">
        <v>0</v>
      </c>
      <c r="J36" s="1101"/>
      <c r="K36" s="1075"/>
    </row>
    <row r="37" spans="1:11" ht="27" customHeight="1" x14ac:dyDescent="0.15">
      <c r="A37" s="1847" t="s">
        <v>262</v>
      </c>
      <c r="B37" s="1005" t="s">
        <v>893</v>
      </c>
      <c r="C37" s="1006" t="s">
        <v>865</v>
      </c>
      <c r="D37" s="1103" t="s">
        <v>1095</v>
      </c>
      <c r="E37" s="1006" t="s">
        <v>628</v>
      </c>
      <c r="F37" s="1103" t="s">
        <v>1096</v>
      </c>
      <c r="G37" s="1006" t="s">
        <v>628</v>
      </c>
      <c r="H37" s="1007" t="s">
        <v>1097</v>
      </c>
      <c r="I37" s="1006" t="s">
        <v>865</v>
      </c>
      <c r="J37" s="1104" t="s">
        <v>1098</v>
      </c>
      <c r="K37" s="1007" t="s">
        <v>1099</v>
      </c>
    </row>
    <row r="38" spans="1:11" ht="27" customHeight="1" x14ac:dyDescent="0.15">
      <c r="A38" s="1848"/>
      <c r="B38" s="1023" t="s">
        <v>219</v>
      </c>
      <c r="C38" s="1024" t="s">
        <v>865</v>
      </c>
      <c r="D38" s="1027" t="s">
        <v>1100</v>
      </c>
      <c r="E38" s="1024" t="s">
        <v>628</v>
      </c>
      <c r="F38" s="1027" t="s">
        <v>1101</v>
      </c>
      <c r="G38" s="1024" t="s">
        <v>628</v>
      </c>
      <c r="H38" s="1105" t="s">
        <v>1097</v>
      </c>
      <c r="I38" s="1024" t="s">
        <v>890</v>
      </c>
      <c r="J38" s="1027"/>
      <c r="K38" s="1028"/>
    </row>
    <row r="39" spans="1:11" x14ac:dyDescent="0.15">
      <c r="A39" s="1850"/>
      <c r="B39" s="1029" t="s">
        <v>395</v>
      </c>
      <c r="C39" s="1030" t="s">
        <v>959</v>
      </c>
      <c r="D39" s="1090"/>
      <c r="E39" s="1030" t="s">
        <v>959</v>
      </c>
      <c r="F39" s="1090"/>
      <c r="G39" s="1030" t="s">
        <v>959</v>
      </c>
      <c r="H39" s="1090"/>
      <c r="I39" s="1030" t="s">
        <v>960</v>
      </c>
      <c r="J39" s="1090"/>
      <c r="K39" s="1078"/>
    </row>
    <row r="40" spans="1:11" ht="27" customHeight="1" x14ac:dyDescent="0.15">
      <c r="A40" s="1841" t="s">
        <v>263</v>
      </c>
      <c r="B40" s="592" t="s">
        <v>242</v>
      </c>
      <c r="C40" s="1032" t="s">
        <v>890</v>
      </c>
      <c r="D40" s="1092"/>
      <c r="E40" s="1032" t="s">
        <v>628</v>
      </c>
      <c r="F40" s="1033" t="s">
        <v>1102</v>
      </c>
      <c r="G40" s="1032" t="s">
        <v>890</v>
      </c>
      <c r="H40" s="1092"/>
      <c r="I40" s="1032" t="s">
        <v>890</v>
      </c>
      <c r="J40" s="1106"/>
      <c r="K40" s="1037"/>
    </row>
    <row r="41" spans="1:11" ht="27" customHeight="1" x14ac:dyDescent="0.15">
      <c r="A41" s="1842"/>
      <c r="B41" s="1038" t="s">
        <v>250</v>
      </c>
      <c r="C41" s="1039" t="s">
        <v>890</v>
      </c>
      <c r="D41" s="1107"/>
      <c r="E41" s="1039" t="s">
        <v>628</v>
      </c>
      <c r="F41" s="1107" t="s">
        <v>1085</v>
      </c>
      <c r="G41" s="1039" t="s">
        <v>890</v>
      </c>
      <c r="H41" s="1107"/>
      <c r="I41" s="1039" t="s">
        <v>890</v>
      </c>
      <c r="J41" s="1108"/>
      <c r="K41" s="1041"/>
    </row>
    <row r="42" spans="1:11" ht="27" customHeight="1" x14ac:dyDescent="0.15">
      <c r="A42" s="1842"/>
      <c r="B42" s="1049" t="s">
        <v>251</v>
      </c>
      <c r="C42" s="1052" t="s">
        <v>890</v>
      </c>
      <c r="D42" s="1098"/>
      <c r="E42" s="1052" t="s">
        <v>628</v>
      </c>
      <c r="F42" s="1107" t="s">
        <v>1085</v>
      </c>
      <c r="G42" s="1052" t="s">
        <v>890</v>
      </c>
      <c r="H42" s="1098"/>
      <c r="I42" s="1052" t="s">
        <v>890</v>
      </c>
      <c r="J42" s="1099"/>
      <c r="K42" s="1109"/>
    </row>
    <row r="43" spans="1:11" x14ac:dyDescent="0.15">
      <c r="A43" s="1843"/>
      <c r="B43" s="1056" t="s">
        <v>395</v>
      </c>
      <c r="C43" s="1102">
        <v>0</v>
      </c>
      <c r="D43" s="1101"/>
      <c r="E43" s="1057" t="s">
        <v>1103</v>
      </c>
      <c r="F43" s="1101"/>
      <c r="G43" s="1102">
        <v>0</v>
      </c>
      <c r="H43" s="1101"/>
      <c r="I43" s="1102">
        <v>0</v>
      </c>
      <c r="J43" s="1101"/>
      <c r="K43" s="1075"/>
    </row>
    <row r="44" spans="1:11" ht="27" customHeight="1" x14ac:dyDescent="0.15">
      <c r="A44" s="1591" t="s">
        <v>278</v>
      </c>
      <c r="B44" s="1005" t="s">
        <v>243</v>
      </c>
      <c r="C44" s="1006" t="s">
        <v>865</v>
      </c>
      <c r="D44" s="1104" t="s">
        <v>1104</v>
      </c>
      <c r="E44" s="1006" t="s">
        <v>628</v>
      </c>
      <c r="F44" s="1104" t="s">
        <v>1105</v>
      </c>
      <c r="G44" s="1006" t="s">
        <v>628</v>
      </c>
      <c r="H44" s="1104" t="s">
        <v>1106</v>
      </c>
      <c r="I44" s="1006" t="s">
        <v>865</v>
      </c>
      <c r="J44" s="1103" t="s">
        <v>1107</v>
      </c>
      <c r="K44" s="1007" t="s">
        <v>1108</v>
      </c>
    </row>
    <row r="45" spans="1:11" ht="27" customHeight="1" x14ac:dyDescent="0.15">
      <c r="A45" s="1592"/>
      <c r="B45" s="1110" t="s">
        <v>632</v>
      </c>
      <c r="C45" s="1111" t="s">
        <v>877</v>
      </c>
      <c r="D45" s="1112"/>
      <c r="E45" s="1111" t="s">
        <v>628</v>
      </c>
      <c r="F45" s="1112" t="s">
        <v>1085</v>
      </c>
      <c r="G45" s="1111" t="s">
        <v>627</v>
      </c>
      <c r="H45" s="1112"/>
      <c r="I45" s="1111" t="s">
        <v>627</v>
      </c>
      <c r="J45" s="1113"/>
      <c r="K45" s="1114"/>
    </row>
    <row r="46" spans="1:11" ht="27" customHeight="1" x14ac:dyDescent="0.15">
      <c r="A46" s="1592"/>
      <c r="B46" s="1115" t="s">
        <v>633</v>
      </c>
      <c r="C46" s="1116" t="s">
        <v>877</v>
      </c>
      <c r="D46" s="1117"/>
      <c r="E46" s="1116" t="s">
        <v>628</v>
      </c>
      <c r="F46" s="1112" t="s">
        <v>1085</v>
      </c>
      <c r="G46" s="1116" t="s">
        <v>627</v>
      </c>
      <c r="H46" s="1117"/>
      <c r="I46" s="1116" t="s">
        <v>627</v>
      </c>
      <c r="J46" s="1118"/>
      <c r="K46" s="1119"/>
    </row>
    <row r="47" spans="1:11" x14ac:dyDescent="0.15">
      <c r="A47" s="1593"/>
      <c r="B47" s="1120" t="s">
        <v>395</v>
      </c>
      <c r="C47" s="1121" t="s">
        <v>1109</v>
      </c>
      <c r="D47" s="1122"/>
      <c r="E47" s="1123" t="s">
        <v>1103</v>
      </c>
      <c r="F47" s="1122"/>
      <c r="G47" s="1121" t="s">
        <v>1110</v>
      </c>
      <c r="H47" s="1122"/>
      <c r="I47" s="1121" t="s">
        <v>1110</v>
      </c>
      <c r="J47" s="1122"/>
      <c r="K47" s="1124"/>
    </row>
    <row r="48" spans="1:11" ht="27" customHeight="1" x14ac:dyDescent="0.15">
      <c r="A48" s="1841" t="s">
        <v>264</v>
      </c>
      <c r="B48" s="592" t="s">
        <v>315</v>
      </c>
      <c r="C48" s="1032" t="s">
        <v>865</v>
      </c>
      <c r="D48" s="1080" t="s">
        <v>1111</v>
      </c>
      <c r="E48" s="1032" t="s">
        <v>628</v>
      </c>
      <c r="F48" s="1080" t="s">
        <v>1112</v>
      </c>
      <c r="G48" s="1032" t="s">
        <v>627</v>
      </c>
      <c r="H48" s="1079"/>
      <c r="I48" s="1032" t="s">
        <v>865</v>
      </c>
      <c r="J48" s="1080" t="s">
        <v>1113</v>
      </c>
      <c r="K48" s="1037" t="s">
        <v>1114</v>
      </c>
    </row>
    <row r="49" spans="1:11" ht="27" customHeight="1" x14ac:dyDescent="0.15">
      <c r="A49" s="1842"/>
      <c r="B49" s="1038" t="s">
        <v>246</v>
      </c>
      <c r="C49" s="1039" t="s">
        <v>877</v>
      </c>
      <c r="D49" s="1107"/>
      <c r="E49" s="1039" t="s">
        <v>628</v>
      </c>
      <c r="F49" s="1040" t="s">
        <v>1115</v>
      </c>
      <c r="G49" s="1039" t="s">
        <v>627</v>
      </c>
      <c r="H49" s="1107"/>
      <c r="I49" s="1039" t="s">
        <v>865</v>
      </c>
      <c r="J49" s="1125" t="s">
        <v>1116</v>
      </c>
      <c r="K49" s="1040" t="s">
        <v>1117</v>
      </c>
    </row>
    <row r="50" spans="1:11" ht="27" customHeight="1" x14ac:dyDescent="0.15">
      <c r="A50" s="1842"/>
      <c r="B50" s="1038" t="s">
        <v>406</v>
      </c>
      <c r="C50" s="1039" t="s">
        <v>877</v>
      </c>
      <c r="D50" s="1107"/>
      <c r="E50" s="1039" t="s">
        <v>628</v>
      </c>
      <c r="F50" s="1040" t="s">
        <v>1118</v>
      </c>
      <c r="G50" s="1039" t="s">
        <v>627</v>
      </c>
      <c r="H50" s="1107"/>
      <c r="I50" s="1039" t="s">
        <v>865</v>
      </c>
      <c r="J50" s="1125" t="s">
        <v>1116</v>
      </c>
      <c r="K50" s="1040" t="s">
        <v>1117</v>
      </c>
    </row>
    <row r="51" spans="1:11" ht="27" customHeight="1" x14ac:dyDescent="0.15">
      <c r="A51" s="1842"/>
      <c r="B51" s="1049" t="s">
        <v>403</v>
      </c>
      <c r="C51" s="1050" t="s">
        <v>865</v>
      </c>
      <c r="D51" s="1053" t="s">
        <v>1119</v>
      </c>
      <c r="E51" s="1050" t="s">
        <v>628</v>
      </c>
      <c r="F51" s="1053" t="s">
        <v>1120</v>
      </c>
      <c r="G51" s="1050" t="s">
        <v>627</v>
      </c>
      <c r="H51" s="1083"/>
      <c r="I51" s="1050" t="s">
        <v>865</v>
      </c>
      <c r="J51" s="1053" t="s">
        <v>1116</v>
      </c>
      <c r="K51" s="1055" t="s">
        <v>1121</v>
      </c>
    </row>
    <row r="52" spans="1:11" x14ac:dyDescent="0.15">
      <c r="A52" s="1843"/>
      <c r="B52" s="1056" t="s">
        <v>395</v>
      </c>
      <c r="C52" s="1057" t="s">
        <v>1122</v>
      </c>
      <c r="D52" s="1089"/>
      <c r="E52" s="1057" t="s">
        <v>950</v>
      </c>
      <c r="F52" s="1089"/>
      <c r="G52" s="1102">
        <v>0</v>
      </c>
      <c r="H52" s="1089"/>
      <c r="I52" s="1057" t="s">
        <v>950</v>
      </c>
      <c r="J52" s="1126"/>
      <c r="K52" s="1075"/>
    </row>
    <row r="53" spans="1:11" ht="27" customHeight="1" x14ac:dyDescent="0.15">
      <c r="A53" s="1847" t="s">
        <v>266</v>
      </c>
      <c r="B53" s="1127" t="s">
        <v>966</v>
      </c>
      <c r="C53" s="1060" t="s">
        <v>865</v>
      </c>
      <c r="D53" s="1128" t="s">
        <v>1123</v>
      </c>
      <c r="E53" s="1060" t="s">
        <v>628</v>
      </c>
      <c r="F53" s="1007" t="s">
        <v>1124</v>
      </c>
      <c r="G53" s="1060" t="s">
        <v>627</v>
      </c>
      <c r="H53" s="1128"/>
      <c r="I53" s="1006" t="s">
        <v>877</v>
      </c>
      <c r="J53" s="1129"/>
      <c r="K53" s="1009"/>
    </row>
    <row r="54" spans="1:11" ht="27" customHeight="1" x14ac:dyDescent="0.15">
      <c r="A54" s="1848"/>
      <c r="B54" s="1010" t="s">
        <v>373</v>
      </c>
      <c r="C54" s="1011" t="s">
        <v>865</v>
      </c>
      <c r="D54" s="1012" t="s">
        <v>1125</v>
      </c>
      <c r="E54" s="1011" t="s">
        <v>628</v>
      </c>
      <c r="F54" s="1130" t="s">
        <v>1126</v>
      </c>
      <c r="G54" s="1011" t="s">
        <v>1127</v>
      </c>
      <c r="H54" s="1131"/>
      <c r="I54" s="1011" t="s">
        <v>627</v>
      </c>
      <c r="J54" s="1132"/>
      <c r="K54" s="1130"/>
    </row>
    <row r="55" spans="1:11" ht="27" customHeight="1" x14ac:dyDescent="0.15">
      <c r="A55" s="1848"/>
      <c r="B55" s="1023" t="s">
        <v>252</v>
      </c>
      <c r="C55" s="1024" t="s">
        <v>865</v>
      </c>
      <c r="D55" s="1133" t="s">
        <v>1100</v>
      </c>
      <c r="E55" s="1024" t="s">
        <v>627</v>
      </c>
      <c r="F55" s="1133"/>
      <c r="G55" s="1024" t="s">
        <v>627</v>
      </c>
      <c r="H55" s="1131"/>
      <c r="I55" s="1067" t="s">
        <v>627</v>
      </c>
      <c r="J55" s="1134"/>
      <c r="K55" s="1135"/>
    </row>
    <row r="56" spans="1:11" ht="27" customHeight="1" x14ac:dyDescent="0.15">
      <c r="A56" s="1849"/>
      <c r="B56" s="1136" t="s">
        <v>634</v>
      </c>
      <c r="C56" s="1024" t="s">
        <v>865</v>
      </c>
      <c r="D56" s="1133" t="s">
        <v>1100</v>
      </c>
      <c r="E56" s="1024" t="s">
        <v>628</v>
      </c>
      <c r="F56" s="1131" t="s">
        <v>1128</v>
      </c>
      <c r="G56" s="1024" t="s">
        <v>627</v>
      </c>
      <c r="H56" s="1137"/>
      <c r="I56" s="1024" t="s">
        <v>890</v>
      </c>
      <c r="J56" s="1027"/>
      <c r="K56" s="1014"/>
    </row>
    <row r="57" spans="1:11" ht="27" customHeight="1" x14ac:dyDescent="0.15">
      <c r="A57" s="1849"/>
      <c r="B57" s="1138" t="s">
        <v>635</v>
      </c>
      <c r="C57" s="1011" t="s">
        <v>865</v>
      </c>
      <c r="D57" s="1133" t="s">
        <v>1129</v>
      </c>
      <c r="E57" s="1011" t="s">
        <v>627</v>
      </c>
      <c r="F57" s="1139"/>
      <c r="G57" s="1024" t="s">
        <v>628</v>
      </c>
      <c r="H57" s="1028" t="s">
        <v>1130</v>
      </c>
      <c r="I57" s="1024" t="s">
        <v>890</v>
      </c>
      <c r="J57" s="1027"/>
      <c r="K57" s="1014"/>
    </row>
    <row r="58" spans="1:11" ht="52.5" customHeight="1" x14ac:dyDescent="0.15">
      <c r="A58" s="1849"/>
      <c r="B58" s="1138" t="s">
        <v>636</v>
      </c>
      <c r="C58" s="1140" t="s">
        <v>877</v>
      </c>
      <c r="D58" s="1131"/>
      <c r="E58" s="1140" t="s">
        <v>627</v>
      </c>
      <c r="F58" s="1133"/>
      <c r="G58" s="1024" t="s">
        <v>627</v>
      </c>
      <c r="H58" s="1133"/>
      <c r="I58" s="1024" t="s">
        <v>865</v>
      </c>
      <c r="J58" s="1141" t="s">
        <v>1116</v>
      </c>
      <c r="K58" s="1020" t="s">
        <v>1131</v>
      </c>
    </row>
    <row r="59" spans="1:11" ht="27" customHeight="1" x14ac:dyDescent="0.15">
      <c r="A59" s="1849"/>
      <c r="B59" s="719" t="s">
        <v>637</v>
      </c>
      <c r="C59" s="1068" t="s">
        <v>865</v>
      </c>
      <c r="D59" s="1133" t="s">
        <v>1100</v>
      </c>
      <c r="E59" s="1068" t="s">
        <v>628</v>
      </c>
      <c r="F59" s="1142" t="s">
        <v>1132</v>
      </c>
      <c r="G59" s="1068" t="s">
        <v>627</v>
      </c>
      <c r="H59" s="1142"/>
      <c r="I59" s="1068" t="s">
        <v>627</v>
      </c>
      <c r="J59" s="1143"/>
      <c r="K59" s="1072"/>
    </row>
    <row r="60" spans="1:11" x14ac:dyDescent="0.15">
      <c r="A60" s="1850"/>
      <c r="B60" s="1029" t="s">
        <v>395</v>
      </c>
      <c r="C60" s="1030" t="s">
        <v>1133</v>
      </c>
      <c r="D60" s="1090"/>
      <c r="E60" s="1030" t="s">
        <v>1134</v>
      </c>
      <c r="F60" s="1090"/>
      <c r="G60" s="1030" t="s">
        <v>1135</v>
      </c>
      <c r="H60" s="1090"/>
      <c r="I60" s="1030" t="s">
        <v>1135</v>
      </c>
      <c r="J60" s="1090"/>
      <c r="K60" s="1078"/>
    </row>
    <row r="61" spans="1:11" ht="39" customHeight="1" x14ac:dyDescent="0.15">
      <c r="A61" s="1776" t="s">
        <v>267</v>
      </c>
      <c r="B61" s="592" t="s">
        <v>244</v>
      </c>
      <c r="C61" s="1032" t="s">
        <v>865</v>
      </c>
      <c r="D61" s="1033" t="s">
        <v>1136</v>
      </c>
      <c r="E61" s="1032" t="s">
        <v>628</v>
      </c>
      <c r="F61" s="1033" t="s">
        <v>1137</v>
      </c>
      <c r="G61" s="1093" t="s">
        <v>628</v>
      </c>
      <c r="H61" s="1033" t="s">
        <v>1137</v>
      </c>
      <c r="I61" s="1032" t="s">
        <v>865</v>
      </c>
      <c r="J61" s="1094" t="s">
        <v>1138</v>
      </c>
      <c r="K61" s="1033" t="s">
        <v>1139</v>
      </c>
    </row>
    <row r="62" spans="1:11" ht="39" customHeight="1" x14ac:dyDescent="0.15">
      <c r="A62" s="1777"/>
      <c r="B62" s="1038" t="s">
        <v>247</v>
      </c>
      <c r="C62" s="1039" t="s">
        <v>865</v>
      </c>
      <c r="D62" s="1107" t="s">
        <v>1140</v>
      </c>
      <c r="E62" s="1050" t="s">
        <v>628</v>
      </c>
      <c r="F62" s="1107" t="s">
        <v>1140</v>
      </c>
      <c r="G62" s="1039" t="s">
        <v>628</v>
      </c>
      <c r="H62" s="1107" t="s">
        <v>1140</v>
      </c>
      <c r="I62" s="1050" t="s">
        <v>865</v>
      </c>
      <c r="J62" s="1094" t="s">
        <v>1138</v>
      </c>
      <c r="K62" s="1040" t="s">
        <v>1141</v>
      </c>
    </row>
    <row r="63" spans="1:11" ht="27" customHeight="1" x14ac:dyDescent="0.15">
      <c r="A63" s="1777"/>
      <c r="B63" s="1038" t="s">
        <v>248</v>
      </c>
      <c r="C63" s="1039" t="s">
        <v>865</v>
      </c>
      <c r="D63" s="1107" t="s">
        <v>1142</v>
      </c>
      <c r="E63" s="1039" t="s">
        <v>865</v>
      </c>
      <c r="F63" s="1107" t="s">
        <v>1143</v>
      </c>
      <c r="G63" s="1039" t="s">
        <v>865</v>
      </c>
      <c r="H63" s="1107" t="s">
        <v>1142</v>
      </c>
      <c r="I63" s="1050" t="s">
        <v>865</v>
      </c>
      <c r="J63" s="1125" t="s">
        <v>1075</v>
      </c>
      <c r="K63" s="1040" t="s">
        <v>1144</v>
      </c>
    </row>
    <row r="64" spans="1:11" ht="54" customHeight="1" x14ac:dyDescent="0.15">
      <c r="A64" s="1777"/>
      <c r="B64" s="1038" t="s">
        <v>1145</v>
      </c>
      <c r="C64" s="1039" t="s">
        <v>865</v>
      </c>
      <c r="D64" s="1045" t="s">
        <v>1146</v>
      </c>
      <c r="E64" s="1039" t="s">
        <v>628</v>
      </c>
      <c r="F64" s="1045" t="s">
        <v>1147</v>
      </c>
      <c r="G64" s="1039" t="s">
        <v>628</v>
      </c>
      <c r="H64" s="1041" t="s">
        <v>1148</v>
      </c>
      <c r="I64" s="1039" t="s">
        <v>865</v>
      </c>
      <c r="J64" s="1144" t="s">
        <v>1138</v>
      </c>
      <c r="K64" s="1048" t="s">
        <v>1144</v>
      </c>
    </row>
    <row r="65" spans="1:11" ht="27" customHeight="1" x14ac:dyDescent="0.15">
      <c r="A65" s="1777"/>
      <c r="B65" s="1038" t="s">
        <v>371</v>
      </c>
      <c r="C65" s="1039" t="s">
        <v>865</v>
      </c>
      <c r="D65" s="1082" t="s">
        <v>1149</v>
      </c>
      <c r="E65" s="1039" t="s">
        <v>628</v>
      </c>
      <c r="F65" s="1043" t="s">
        <v>1150</v>
      </c>
      <c r="G65" s="1039" t="s">
        <v>628</v>
      </c>
      <c r="H65" s="1040" t="s">
        <v>1151</v>
      </c>
      <c r="I65" s="1039" t="s">
        <v>890</v>
      </c>
      <c r="J65" s="1082"/>
      <c r="K65" s="1041"/>
    </row>
    <row r="66" spans="1:11" ht="54" customHeight="1" x14ac:dyDescent="0.15">
      <c r="A66" s="1777"/>
      <c r="B66" s="718" t="s">
        <v>673</v>
      </c>
      <c r="C66" s="1145" t="s">
        <v>865</v>
      </c>
      <c r="D66" s="1146" t="s">
        <v>1152</v>
      </c>
      <c r="E66" s="1145" t="s">
        <v>865</v>
      </c>
      <c r="F66" s="1146" t="s">
        <v>1152</v>
      </c>
      <c r="G66" s="1145" t="s">
        <v>865</v>
      </c>
      <c r="H66" s="1147" t="s">
        <v>1152</v>
      </c>
      <c r="I66" s="1148" t="s">
        <v>865</v>
      </c>
      <c r="J66" s="1144" t="s">
        <v>1138</v>
      </c>
      <c r="K66" s="1042" t="s">
        <v>1152</v>
      </c>
    </row>
    <row r="67" spans="1:11" x14ac:dyDescent="0.15">
      <c r="A67" s="1778"/>
      <c r="B67" s="1056" t="s">
        <v>395</v>
      </c>
      <c r="C67" s="1057" t="s">
        <v>970</v>
      </c>
      <c r="D67" s="1089"/>
      <c r="E67" s="1057" t="s">
        <v>970</v>
      </c>
      <c r="F67" s="1089"/>
      <c r="G67" s="1057" t="s">
        <v>970</v>
      </c>
      <c r="H67" s="1089"/>
      <c r="I67" s="1057" t="s">
        <v>971</v>
      </c>
      <c r="J67" s="1089"/>
      <c r="K67" s="1075"/>
    </row>
    <row r="68" spans="1:11" ht="27" customHeight="1" x14ac:dyDescent="0.15">
      <c r="A68" s="1847" t="s">
        <v>412</v>
      </c>
      <c r="B68" s="1005" t="s">
        <v>899</v>
      </c>
      <c r="C68" s="1060" t="s">
        <v>877</v>
      </c>
      <c r="D68" s="1128"/>
      <c r="E68" s="1060" t="s">
        <v>628</v>
      </c>
      <c r="F68" s="1128" t="s">
        <v>1153</v>
      </c>
      <c r="G68" s="1060" t="s">
        <v>627</v>
      </c>
      <c r="H68" s="1128"/>
      <c r="I68" s="1060" t="s">
        <v>890</v>
      </c>
      <c r="J68" s="1149"/>
      <c r="K68" s="1150"/>
    </row>
    <row r="69" spans="1:11" ht="27" customHeight="1" x14ac:dyDescent="0.15">
      <c r="A69" s="1848"/>
      <c r="B69" s="619" t="s">
        <v>413</v>
      </c>
      <c r="C69" s="1011" t="s">
        <v>877</v>
      </c>
      <c r="D69" s="1131"/>
      <c r="E69" s="1011" t="s">
        <v>628</v>
      </c>
      <c r="F69" s="1131" t="s">
        <v>1153</v>
      </c>
      <c r="G69" s="1011" t="s">
        <v>627</v>
      </c>
      <c r="H69" s="1131"/>
      <c r="I69" s="1011" t="s">
        <v>890</v>
      </c>
      <c r="J69" s="1018"/>
      <c r="K69" s="1012"/>
    </row>
    <row r="70" spans="1:11" ht="27" customHeight="1" x14ac:dyDescent="0.15">
      <c r="A70" s="1848"/>
      <c r="B70" s="1023" t="s">
        <v>383</v>
      </c>
      <c r="C70" s="1071" t="s">
        <v>627</v>
      </c>
      <c r="D70" s="1151"/>
      <c r="E70" s="1071" t="s">
        <v>628</v>
      </c>
      <c r="F70" s="1152" t="s">
        <v>1153</v>
      </c>
      <c r="G70" s="1071" t="s">
        <v>627</v>
      </c>
      <c r="H70" s="1151"/>
      <c r="I70" s="1071" t="s">
        <v>890</v>
      </c>
      <c r="J70" s="1153"/>
      <c r="K70" s="1154"/>
    </row>
    <row r="71" spans="1:11" x14ac:dyDescent="0.15">
      <c r="A71" s="1850"/>
      <c r="B71" s="1029" t="s">
        <v>395</v>
      </c>
      <c r="C71" s="1155">
        <v>0</v>
      </c>
      <c r="D71" s="1156"/>
      <c r="E71" s="1030" t="s">
        <v>1154</v>
      </c>
      <c r="F71" s="1156"/>
      <c r="G71" s="1155">
        <v>0</v>
      </c>
      <c r="H71" s="1156"/>
      <c r="I71" s="1155">
        <v>0</v>
      </c>
      <c r="J71" s="1156"/>
      <c r="K71" s="1078"/>
    </row>
    <row r="72" spans="1:11" ht="27" customHeight="1" x14ac:dyDescent="0.15">
      <c r="A72" s="1841" t="s">
        <v>268</v>
      </c>
      <c r="B72" s="592" t="s">
        <v>900</v>
      </c>
      <c r="C72" s="1093" t="s">
        <v>865</v>
      </c>
      <c r="D72" s="1157" t="s">
        <v>1155</v>
      </c>
      <c r="E72" s="1032" t="s">
        <v>628</v>
      </c>
      <c r="F72" s="1035" t="s">
        <v>1156</v>
      </c>
      <c r="G72" s="1091" t="s">
        <v>628</v>
      </c>
      <c r="H72" s="1092" t="s">
        <v>1157</v>
      </c>
      <c r="I72" s="1032" t="s">
        <v>877</v>
      </c>
      <c r="J72" s="1106"/>
      <c r="K72" s="1035"/>
    </row>
    <row r="73" spans="1:11" ht="27" customHeight="1" x14ac:dyDescent="0.15">
      <c r="A73" s="1842"/>
      <c r="B73" s="1049" t="s">
        <v>902</v>
      </c>
      <c r="C73" s="1052" t="s">
        <v>865</v>
      </c>
      <c r="D73" s="1158" t="s">
        <v>1158</v>
      </c>
      <c r="E73" s="1052" t="s">
        <v>628</v>
      </c>
      <c r="F73" s="1098" t="s">
        <v>1159</v>
      </c>
      <c r="G73" s="1159" t="s">
        <v>627</v>
      </c>
      <c r="H73" s="1096"/>
      <c r="I73" s="1052" t="s">
        <v>877</v>
      </c>
      <c r="J73" s="1099"/>
      <c r="K73" s="1160"/>
    </row>
    <row r="74" spans="1:11" x14ac:dyDescent="0.15">
      <c r="A74" s="1843"/>
      <c r="B74" s="1056" t="s">
        <v>395</v>
      </c>
      <c r="C74" s="1057" t="s">
        <v>903</v>
      </c>
      <c r="D74" s="1161"/>
      <c r="E74" s="1057" t="s">
        <v>974</v>
      </c>
      <c r="F74" s="1126"/>
      <c r="G74" s="1057" t="s">
        <v>892</v>
      </c>
      <c r="H74" s="1161"/>
      <c r="I74" s="1102">
        <v>0</v>
      </c>
      <c r="J74" s="1161"/>
      <c r="K74" s="1075"/>
    </row>
    <row r="75" spans="1:11" ht="27" customHeight="1" x14ac:dyDescent="0.15">
      <c r="A75" s="265" t="s">
        <v>269</v>
      </c>
      <c r="B75" s="720" t="s">
        <v>904</v>
      </c>
      <c r="C75" s="1030" t="s">
        <v>865</v>
      </c>
      <c r="D75" s="1076" t="s">
        <v>1160</v>
      </c>
      <c r="E75" s="1030" t="s">
        <v>628</v>
      </c>
      <c r="F75" s="1076" t="s">
        <v>1160</v>
      </c>
      <c r="G75" s="1030" t="s">
        <v>627</v>
      </c>
      <c r="H75" s="1076"/>
      <c r="I75" s="1030" t="s">
        <v>865</v>
      </c>
      <c r="J75" s="1077" t="s">
        <v>1113</v>
      </c>
      <c r="K75" s="1076" t="s">
        <v>1160</v>
      </c>
    </row>
    <row r="76" spans="1:11" ht="54" customHeight="1" x14ac:dyDescent="0.15">
      <c r="A76" s="286" t="s">
        <v>270</v>
      </c>
      <c r="B76" s="721" t="s">
        <v>905</v>
      </c>
      <c r="C76" s="1057" t="s">
        <v>865</v>
      </c>
      <c r="D76" s="1126" t="s">
        <v>1049</v>
      </c>
      <c r="E76" s="1057" t="s">
        <v>628</v>
      </c>
      <c r="F76" s="1074" t="s">
        <v>1161</v>
      </c>
      <c r="G76" s="1057" t="s">
        <v>627</v>
      </c>
      <c r="H76" s="1126"/>
      <c r="I76" s="1057" t="s">
        <v>627</v>
      </c>
      <c r="J76" s="1074"/>
      <c r="K76" s="1075"/>
    </row>
    <row r="77" spans="1:11" ht="42" customHeight="1" x14ac:dyDescent="0.15">
      <c r="A77" s="265" t="s">
        <v>271</v>
      </c>
      <c r="B77" s="720" t="s">
        <v>404</v>
      </c>
      <c r="C77" s="1030" t="s">
        <v>865</v>
      </c>
      <c r="D77" s="1162" t="s">
        <v>1162</v>
      </c>
      <c r="E77" s="1030" t="s">
        <v>628</v>
      </c>
      <c r="F77" s="1077" t="s">
        <v>1163</v>
      </c>
      <c r="G77" s="1030" t="s">
        <v>628</v>
      </c>
      <c r="H77" s="1077" t="s">
        <v>1164</v>
      </c>
      <c r="I77" s="1030" t="s">
        <v>865</v>
      </c>
      <c r="J77" s="1077" t="s">
        <v>1116</v>
      </c>
      <c r="K77" s="1078" t="s">
        <v>1165</v>
      </c>
    </row>
    <row r="78" spans="1:11" ht="27" customHeight="1" x14ac:dyDescent="0.15">
      <c r="A78" s="286" t="s">
        <v>272</v>
      </c>
      <c r="B78" s="721" t="s">
        <v>407</v>
      </c>
      <c r="C78" s="1057" t="s">
        <v>865</v>
      </c>
      <c r="D78" s="1126" t="s">
        <v>1061</v>
      </c>
      <c r="E78" s="1057" t="s">
        <v>628</v>
      </c>
      <c r="F78" s="1074" t="s">
        <v>1166</v>
      </c>
      <c r="G78" s="1057" t="s">
        <v>628</v>
      </c>
      <c r="H78" s="1126" t="s">
        <v>1167</v>
      </c>
      <c r="I78" s="1057" t="s">
        <v>627</v>
      </c>
      <c r="J78" s="1074"/>
      <c r="K78" s="1075"/>
    </row>
    <row r="79" spans="1:11" ht="54" customHeight="1" x14ac:dyDescent="0.15">
      <c r="A79" s="265" t="s">
        <v>273</v>
      </c>
      <c r="B79" s="720" t="s">
        <v>405</v>
      </c>
      <c r="C79" s="1030" t="s">
        <v>865</v>
      </c>
      <c r="D79" s="1077" t="s">
        <v>1168</v>
      </c>
      <c r="E79" s="1030" t="s">
        <v>628</v>
      </c>
      <c r="F79" s="1077" t="s">
        <v>1169</v>
      </c>
      <c r="G79" s="1030" t="s">
        <v>628</v>
      </c>
      <c r="H79" s="1077" t="s">
        <v>1170</v>
      </c>
      <c r="I79" s="1030" t="s">
        <v>865</v>
      </c>
      <c r="J79" s="1077" t="s">
        <v>1171</v>
      </c>
      <c r="K79" s="1078" t="s">
        <v>1172</v>
      </c>
    </row>
    <row r="80" spans="1:11" ht="42" customHeight="1" x14ac:dyDescent="0.15">
      <c r="A80" s="286" t="s">
        <v>274</v>
      </c>
      <c r="B80" s="721" t="s">
        <v>907</v>
      </c>
      <c r="C80" s="1057" t="s">
        <v>865</v>
      </c>
      <c r="D80" s="1074" t="s">
        <v>1173</v>
      </c>
      <c r="E80" s="1057" t="s">
        <v>628</v>
      </c>
      <c r="F80" s="1074" t="s">
        <v>1174</v>
      </c>
      <c r="G80" s="1057" t="s">
        <v>628</v>
      </c>
      <c r="H80" s="1126" t="s">
        <v>1076</v>
      </c>
      <c r="I80" s="1163" t="s">
        <v>628</v>
      </c>
      <c r="J80" s="1164" t="s">
        <v>1175</v>
      </c>
      <c r="K80" s="1075" t="s">
        <v>1176</v>
      </c>
    </row>
    <row r="81" spans="1:11" ht="54" customHeight="1" x14ac:dyDescent="0.15">
      <c r="A81" s="265" t="s">
        <v>275</v>
      </c>
      <c r="B81" s="720" t="s">
        <v>398</v>
      </c>
      <c r="C81" s="1030" t="s">
        <v>865</v>
      </c>
      <c r="D81" s="1076" t="s">
        <v>1065</v>
      </c>
      <c r="E81" s="1030" t="s">
        <v>628</v>
      </c>
      <c r="F81" s="1077" t="s">
        <v>1177</v>
      </c>
      <c r="G81" s="1030" t="s">
        <v>628</v>
      </c>
      <c r="H81" s="1077" t="s">
        <v>1178</v>
      </c>
      <c r="I81" s="1030" t="s">
        <v>627</v>
      </c>
      <c r="J81" s="1077"/>
      <c r="K81" s="1165"/>
    </row>
    <row r="82" spans="1:11" ht="27" customHeight="1" x14ac:dyDescent="0.15">
      <c r="A82" s="1841" t="s">
        <v>276</v>
      </c>
      <c r="B82" s="592" t="s">
        <v>265</v>
      </c>
      <c r="C82" s="1032" t="s">
        <v>865</v>
      </c>
      <c r="D82" s="1035" t="s">
        <v>1179</v>
      </c>
      <c r="E82" s="1032" t="s">
        <v>628</v>
      </c>
      <c r="F82" s="1037" t="s">
        <v>1102</v>
      </c>
      <c r="G82" s="1032" t="s">
        <v>627</v>
      </c>
      <c r="H82" s="1166"/>
      <c r="I82" s="1032" t="s">
        <v>627</v>
      </c>
      <c r="J82" s="1167"/>
      <c r="K82" s="1168"/>
    </row>
    <row r="83" spans="1:11" ht="27" customHeight="1" x14ac:dyDescent="0.15">
      <c r="A83" s="1842"/>
      <c r="B83" s="1038" t="s">
        <v>908</v>
      </c>
      <c r="C83" s="1039" t="s">
        <v>865</v>
      </c>
      <c r="D83" s="1040" t="s">
        <v>1180</v>
      </c>
      <c r="E83" s="1039" t="s">
        <v>628</v>
      </c>
      <c r="F83" s="1147" t="s">
        <v>1181</v>
      </c>
      <c r="G83" s="1039" t="s">
        <v>628</v>
      </c>
      <c r="H83" s="1169" t="s">
        <v>1182</v>
      </c>
      <c r="I83" s="1039" t="s">
        <v>627</v>
      </c>
      <c r="J83" s="1170"/>
      <c r="K83" s="1171"/>
    </row>
    <row r="84" spans="1:11" ht="27" customHeight="1" x14ac:dyDescent="0.15">
      <c r="A84" s="1842"/>
      <c r="B84" s="1049" t="s">
        <v>399</v>
      </c>
      <c r="C84" s="1097" t="s">
        <v>628</v>
      </c>
      <c r="D84" s="1054" t="s">
        <v>1179</v>
      </c>
      <c r="E84" s="1052" t="s">
        <v>628</v>
      </c>
      <c r="F84" s="1109" t="s">
        <v>1183</v>
      </c>
      <c r="G84" s="1052" t="s">
        <v>628</v>
      </c>
      <c r="H84" s="1172" t="s">
        <v>1184</v>
      </c>
      <c r="I84" s="1052" t="s">
        <v>627</v>
      </c>
      <c r="J84" s="1173"/>
      <c r="K84" s="1174"/>
    </row>
    <row r="85" spans="1:11" x14ac:dyDescent="0.15">
      <c r="A85" s="1843"/>
      <c r="B85" s="1056" t="s">
        <v>395</v>
      </c>
      <c r="C85" s="1057" t="s">
        <v>954</v>
      </c>
      <c r="D85" s="1126"/>
      <c r="E85" s="1057" t="s">
        <v>1154</v>
      </c>
      <c r="F85" s="1126"/>
      <c r="G85" s="1057" t="s">
        <v>964</v>
      </c>
      <c r="H85" s="1089"/>
      <c r="I85" s="1102">
        <v>0</v>
      </c>
      <c r="J85" s="1161"/>
      <c r="K85" s="1175"/>
    </row>
    <row r="86" spans="1:11" s="3" customFormat="1" ht="27" customHeight="1" x14ac:dyDescent="0.15">
      <c r="A86" s="1844" t="s">
        <v>313</v>
      </c>
      <c r="B86" s="1005" t="s">
        <v>979</v>
      </c>
      <c r="C86" s="1833" t="s">
        <v>877</v>
      </c>
      <c r="D86" s="1835"/>
      <c r="E86" s="1833" t="s">
        <v>628</v>
      </c>
      <c r="F86" s="1831" t="s">
        <v>1185</v>
      </c>
      <c r="G86" s="1833" t="s">
        <v>627</v>
      </c>
      <c r="H86" s="1835"/>
      <c r="I86" s="1833" t="s">
        <v>865</v>
      </c>
      <c r="J86" s="1837" t="s">
        <v>1186</v>
      </c>
      <c r="K86" s="1839" t="s">
        <v>1187</v>
      </c>
    </row>
    <row r="87" spans="1:11" s="3" customFormat="1" ht="27" customHeight="1" x14ac:dyDescent="0.15">
      <c r="A87" s="1845"/>
      <c r="B87" s="1023" t="s">
        <v>910</v>
      </c>
      <c r="C87" s="1834"/>
      <c r="D87" s="1836"/>
      <c r="E87" s="1834"/>
      <c r="F87" s="1832"/>
      <c r="G87" s="1834"/>
      <c r="H87" s="1836"/>
      <c r="I87" s="1834"/>
      <c r="J87" s="1838"/>
      <c r="K87" s="1840"/>
    </row>
    <row r="88" spans="1:11" s="3" customFormat="1" x14ac:dyDescent="0.15">
      <c r="A88" s="1846"/>
      <c r="B88" s="1029" t="s">
        <v>395</v>
      </c>
      <c r="C88" s="1176">
        <v>0</v>
      </c>
      <c r="D88" s="1126"/>
      <c r="E88" s="1177" t="s">
        <v>974</v>
      </c>
      <c r="F88" s="1126"/>
      <c r="G88" s="1176">
        <v>0</v>
      </c>
      <c r="H88" s="1126"/>
      <c r="I88" s="1177" t="s">
        <v>974</v>
      </c>
      <c r="J88" s="1101"/>
      <c r="K88" s="1178"/>
    </row>
    <row r="89" spans="1:11" s="3" customFormat="1" x14ac:dyDescent="0.15">
      <c r="A89" s="1619" t="s">
        <v>287</v>
      </c>
      <c r="B89" s="1702"/>
      <c r="C89" s="1177" t="s">
        <v>1188</v>
      </c>
      <c r="D89" s="1179"/>
      <c r="E89" s="1177" t="s">
        <v>1189</v>
      </c>
      <c r="F89" s="1179"/>
      <c r="G89" s="1177" t="s">
        <v>1190</v>
      </c>
      <c r="H89" s="1179"/>
      <c r="I89" s="1177" t="s">
        <v>1191</v>
      </c>
      <c r="J89" s="1089"/>
      <c r="K89" s="1178"/>
    </row>
    <row r="90" spans="1:11" s="3" customFormat="1" x14ac:dyDescent="0.15">
      <c r="A90" s="1546" t="s">
        <v>288</v>
      </c>
      <c r="B90" s="1700"/>
      <c r="C90" s="1177" t="s">
        <v>1192</v>
      </c>
      <c r="D90" s="1179"/>
      <c r="E90" s="1177" t="s">
        <v>1193</v>
      </c>
      <c r="F90" s="1179"/>
      <c r="G90" s="1177" t="s">
        <v>1194</v>
      </c>
      <c r="H90" s="1179"/>
      <c r="I90" s="1177" t="s">
        <v>1195</v>
      </c>
      <c r="J90" s="1089"/>
      <c r="K90" s="1178"/>
    </row>
    <row r="91" spans="1:11" ht="57.75" customHeight="1" thickBot="1" x14ac:dyDescent="0.2">
      <c r="A91" s="841" t="s">
        <v>245</v>
      </c>
      <c r="B91" s="1180" t="s">
        <v>917</v>
      </c>
      <c r="C91" s="1181" t="s">
        <v>865</v>
      </c>
      <c r="D91" s="1182" t="s">
        <v>1196</v>
      </c>
      <c r="E91" s="1181" t="s">
        <v>628</v>
      </c>
      <c r="F91" s="1182" t="s">
        <v>1197</v>
      </c>
      <c r="G91" s="1183" t="s">
        <v>628</v>
      </c>
      <c r="H91" s="1184" t="s">
        <v>1198</v>
      </c>
      <c r="I91" s="1181" t="s">
        <v>865</v>
      </c>
      <c r="J91" s="1182" t="s">
        <v>1039</v>
      </c>
      <c r="K91" s="1185" t="s">
        <v>1199</v>
      </c>
    </row>
    <row r="92" spans="1:11" x14ac:dyDescent="0.15">
      <c r="D92" s="58"/>
      <c r="F92" s="58"/>
      <c r="H92" s="58"/>
      <c r="J92" s="58"/>
    </row>
    <row r="93" spans="1:11" x14ac:dyDescent="0.15">
      <c r="D93" s="58"/>
      <c r="F93" s="58"/>
      <c r="H93" s="58"/>
      <c r="J93" s="58"/>
    </row>
    <row r="94" spans="1:11" x14ac:dyDescent="0.15">
      <c r="D94" s="58"/>
      <c r="F94" s="58"/>
      <c r="H94" s="58"/>
      <c r="J94" s="58"/>
    </row>
    <row r="95" spans="1:11" x14ac:dyDescent="0.15">
      <c r="D95" s="58"/>
      <c r="F95" s="58"/>
      <c r="H95" s="58"/>
      <c r="J95" s="58"/>
    </row>
    <row r="96" spans="1:11" x14ac:dyDescent="0.15">
      <c r="D96" s="58"/>
      <c r="F96" s="58"/>
      <c r="H96" s="58"/>
      <c r="J96" s="58"/>
    </row>
    <row r="97" spans="4:10" x14ac:dyDescent="0.15">
      <c r="D97" s="58"/>
      <c r="F97" s="58"/>
      <c r="H97" s="58"/>
      <c r="J97" s="58"/>
    </row>
    <row r="98" spans="4:10" x14ac:dyDescent="0.15">
      <c r="D98" s="58"/>
      <c r="F98" s="58"/>
      <c r="H98" s="58"/>
      <c r="J98" s="58"/>
    </row>
    <row r="99" spans="4:10" x14ac:dyDescent="0.15">
      <c r="D99" s="58"/>
      <c r="F99" s="58"/>
      <c r="H99" s="58"/>
      <c r="J99" s="58"/>
    </row>
    <row r="100" spans="4:10" x14ac:dyDescent="0.15">
      <c r="D100" s="58"/>
      <c r="F100" s="58"/>
      <c r="H100" s="58"/>
      <c r="J100" s="58"/>
    </row>
    <row r="101" spans="4:10" x14ac:dyDescent="0.15">
      <c r="D101" s="58"/>
      <c r="F101" s="58"/>
      <c r="H101" s="58"/>
      <c r="J101" s="58"/>
    </row>
    <row r="102" spans="4:10" x14ac:dyDescent="0.15">
      <c r="D102" s="58"/>
      <c r="F102" s="58"/>
      <c r="H102" s="58"/>
      <c r="J102" s="58"/>
    </row>
    <row r="103" spans="4:10" x14ac:dyDescent="0.15">
      <c r="J103" s="58"/>
    </row>
  </sheetData>
  <autoFilter ref="A3:K91"/>
  <mergeCells count="33">
    <mergeCell ref="A1:A3"/>
    <mergeCell ref="B1:B3"/>
    <mergeCell ref="C1:H1"/>
    <mergeCell ref="I1:K2"/>
    <mergeCell ref="C2:D2"/>
    <mergeCell ref="E2:F2"/>
    <mergeCell ref="G2:H2"/>
    <mergeCell ref="A5:A14"/>
    <mergeCell ref="A15:A21"/>
    <mergeCell ref="A22:A26"/>
    <mergeCell ref="A29:A32"/>
    <mergeCell ref="A34:A36"/>
    <mergeCell ref="A37:A39"/>
    <mergeCell ref="A40:A43"/>
    <mergeCell ref="A44:A47"/>
    <mergeCell ref="A48:A52"/>
    <mergeCell ref="A53:A60"/>
    <mergeCell ref="A61:A67"/>
    <mergeCell ref="A68:A71"/>
    <mergeCell ref="J86:J87"/>
    <mergeCell ref="K86:K87"/>
    <mergeCell ref="A72:A74"/>
    <mergeCell ref="A82:A85"/>
    <mergeCell ref="A86:A88"/>
    <mergeCell ref="C86:C87"/>
    <mergeCell ref="D86:D87"/>
    <mergeCell ref="E86:E87"/>
    <mergeCell ref="A89:B89"/>
    <mergeCell ref="A90:B90"/>
    <mergeCell ref="F86:F87"/>
    <mergeCell ref="G86:G87"/>
    <mergeCell ref="H86:H87"/>
    <mergeCell ref="I86:I87"/>
  </mergeCells>
  <phoneticPr fontId="2"/>
  <printOptions horizontalCentered="1"/>
  <pageMargins left="0.59055118110236227" right="0.23622047244094491" top="0.47244094488188981" bottom="0.35433070866141736" header="0.27559055118110237" footer="0"/>
  <pageSetup paperSize="9" scale="63" fitToHeight="0" orientation="portrait" r:id="rId1"/>
  <headerFooter alignWithMargins="0">
    <oddHeader>&amp;C&amp;14&amp;A&amp;R&amp;9公共図書館調査付帯調査（平成３０年度）</oddHeader>
    <oddFooter>&amp;C--付３--</oddFooter>
  </headerFooter>
  <rowBreaks count="1" manualBreakCount="1">
    <brk id="36"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showWhiteSpace="0" view="pageLayout" topLeftCell="A97" zoomScaleNormal="85" zoomScaleSheetLayoutView="98" workbookViewId="0">
      <selection activeCell="B13" sqref="B13:H38"/>
    </sheetView>
  </sheetViews>
  <sheetFormatPr defaultRowHeight="13.5" x14ac:dyDescent="0.15"/>
  <cols>
    <col min="1" max="1" width="7.25" style="1186" customWidth="1"/>
    <col min="2" max="2" width="6.5" style="1187" customWidth="1"/>
    <col min="3" max="3" width="11.25" customWidth="1"/>
    <col min="4" max="4" width="46.25" customWidth="1"/>
    <col min="5" max="5" width="29.875" customWidth="1"/>
    <col min="6" max="6" width="8.125" customWidth="1"/>
    <col min="7" max="7" width="35.625" style="1281" customWidth="1"/>
    <col min="8" max="8" width="7.25" customWidth="1"/>
  </cols>
  <sheetData>
    <row r="1" spans="1:8" ht="19.5" customHeight="1" x14ac:dyDescent="0.15">
      <c r="A1" s="1617" t="s">
        <v>852</v>
      </c>
      <c r="B1" s="1867" t="s">
        <v>853</v>
      </c>
      <c r="C1" s="1869" t="s">
        <v>1200</v>
      </c>
      <c r="D1" s="1870"/>
      <c r="E1" s="1871"/>
      <c r="F1" s="1869" t="s">
        <v>1201</v>
      </c>
      <c r="G1" s="1870"/>
      <c r="H1" s="1871"/>
    </row>
    <row r="2" spans="1:8" ht="17.25" customHeight="1" thickBot="1" x14ac:dyDescent="0.2">
      <c r="A2" s="1618"/>
      <c r="B2" s="1868"/>
      <c r="C2" s="998" t="s">
        <v>1202</v>
      </c>
      <c r="D2" s="1188" t="s">
        <v>1203</v>
      </c>
      <c r="E2" s="1000" t="s">
        <v>1204</v>
      </c>
      <c r="F2" s="999" t="s">
        <v>1205</v>
      </c>
      <c r="G2" s="1189" t="s">
        <v>1206</v>
      </c>
      <c r="H2" s="1190" t="s">
        <v>1207</v>
      </c>
    </row>
    <row r="3" spans="1:8" ht="42.75" customHeight="1" x14ac:dyDescent="0.15">
      <c r="A3" s="234" t="s">
        <v>253</v>
      </c>
      <c r="B3" s="1001" t="s">
        <v>218</v>
      </c>
      <c r="C3" s="1002" t="s">
        <v>472</v>
      </c>
      <c r="D3" s="1191" t="s">
        <v>1208</v>
      </c>
      <c r="E3" s="1004" t="s">
        <v>1209</v>
      </c>
      <c r="F3" s="1002" t="s">
        <v>470</v>
      </c>
      <c r="G3" s="1192" t="s">
        <v>1210</v>
      </c>
      <c r="H3" s="1193" t="s">
        <v>628</v>
      </c>
    </row>
    <row r="4" spans="1:8" ht="30" customHeight="1" x14ac:dyDescent="0.15">
      <c r="A4" s="1847" t="s">
        <v>254</v>
      </c>
      <c r="B4" s="1005" t="s">
        <v>1211</v>
      </c>
      <c r="C4" s="1006" t="s">
        <v>865</v>
      </c>
      <c r="D4" s="1008" t="s">
        <v>1212</v>
      </c>
      <c r="E4" s="1009" t="s">
        <v>1213</v>
      </c>
      <c r="F4" s="1006" t="s">
        <v>929</v>
      </c>
      <c r="G4" s="1194" t="s">
        <v>1214</v>
      </c>
      <c r="H4" s="1195" t="s">
        <v>1127</v>
      </c>
    </row>
    <row r="5" spans="1:8" ht="30" customHeight="1" x14ac:dyDescent="0.15">
      <c r="A5" s="1848"/>
      <c r="B5" s="1010" t="s">
        <v>866</v>
      </c>
      <c r="C5" s="1011" t="s">
        <v>865</v>
      </c>
      <c r="D5" s="1132" t="s">
        <v>1215</v>
      </c>
      <c r="E5" s="1130" t="s">
        <v>1216</v>
      </c>
      <c r="F5" s="1011" t="s">
        <v>929</v>
      </c>
      <c r="G5" s="1021" t="s">
        <v>1217</v>
      </c>
      <c r="H5" s="1196" t="s">
        <v>627</v>
      </c>
    </row>
    <row r="6" spans="1:8" x14ac:dyDescent="0.15">
      <c r="A6" s="1848"/>
      <c r="B6" s="1010" t="s">
        <v>867</v>
      </c>
      <c r="C6" s="1011" t="s">
        <v>865</v>
      </c>
      <c r="D6" s="1013" t="s">
        <v>1218</v>
      </c>
      <c r="E6" s="1130" t="s">
        <v>1219</v>
      </c>
      <c r="F6" s="1011" t="s">
        <v>929</v>
      </c>
      <c r="G6" s="1197" t="s">
        <v>1214</v>
      </c>
      <c r="H6" s="1198" t="s">
        <v>627</v>
      </c>
    </row>
    <row r="7" spans="1:8" x14ac:dyDescent="0.15">
      <c r="A7" s="1848"/>
      <c r="B7" s="1010" t="s">
        <v>868</v>
      </c>
      <c r="C7" s="1011" t="s">
        <v>865</v>
      </c>
      <c r="D7" s="1199" t="s">
        <v>1220</v>
      </c>
      <c r="E7" s="1200" t="s">
        <v>1221</v>
      </c>
      <c r="F7" s="1011" t="s">
        <v>930</v>
      </c>
      <c r="G7" s="1197"/>
      <c r="H7" s="1198" t="s">
        <v>1222</v>
      </c>
    </row>
    <row r="8" spans="1:8" x14ac:dyDescent="0.15">
      <c r="A8" s="1848"/>
      <c r="B8" s="1010" t="s">
        <v>1223</v>
      </c>
      <c r="C8" s="1011" t="s">
        <v>865</v>
      </c>
      <c r="D8" s="1199" t="s">
        <v>1224</v>
      </c>
      <c r="E8" s="1200" t="s">
        <v>1225</v>
      </c>
      <c r="F8" s="1011" t="s">
        <v>929</v>
      </c>
      <c r="G8" s="1197" t="s">
        <v>1214</v>
      </c>
      <c r="H8" s="1201" t="s">
        <v>627</v>
      </c>
    </row>
    <row r="9" spans="1:8" ht="30" customHeight="1" x14ac:dyDescent="0.15">
      <c r="A9" s="1848"/>
      <c r="B9" s="1010" t="s">
        <v>870</v>
      </c>
      <c r="C9" s="1011" t="s">
        <v>865</v>
      </c>
      <c r="D9" s="1199" t="s">
        <v>1226</v>
      </c>
      <c r="E9" s="1012" t="s">
        <v>1227</v>
      </c>
      <c r="F9" s="1011" t="s">
        <v>930</v>
      </c>
      <c r="G9" s="1197"/>
      <c r="H9" s="1198" t="s">
        <v>1127</v>
      </c>
    </row>
    <row r="10" spans="1:8" x14ac:dyDescent="0.15">
      <c r="A10" s="1848"/>
      <c r="B10" s="1010" t="s">
        <v>1228</v>
      </c>
      <c r="C10" s="1011" t="s">
        <v>865</v>
      </c>
      <c r="D10" s="1199" t="s">
        <v>1226</v>
      </c>
      <c r="E10" s="1014" t="s">
        <v>1229</v>
      </c>
      <c r="F10" s="1011" t="s">
        <v>929</v>
      </c>
      <c r="G10" s="1197" t="s">
        <v>1214</v>
      </c>
      <c r="H10" s="1198" t="s">
        <v>627</v>
      </c>
    </row>
    <row r="11" spans="1:8" ht="22.5" x14ac:dyDescent="0.15">
      <c r="A11" s="1848"/>
      <c r="B11" s="1010" t="s">
        <v>872</v>
      </c>
      <c r="C11" s="1011" t="s">
        <v>865</v>
      </c>
      <c r="D11" s="1199" t="s">
        <v>1230</v>
      </c>
      <c r="E11" s="1012" t="s">
        <v>1231</v>
      </c>
      <c r="F11" s="1011" t="s">
        <v>929</v>
      </c>
      <c r="G11" s="1197" t="s">
        <v>1214</v>
      </c>
      <c r="H11" s="1198" t="s">
        <v>627</v>
      </c>
    </row>
    <row r="12" spans="1:8" ht="22.5" customHeight="1" x14ac:dyDescent="0.15">
      <c r="A12" s="1848"/>
      <c r="B12" s="1023" t="s">
        <v>873</v>
      </c>
      <c r="C12" s="1068" t="s">
        <v>865</v>
      </c>
      <c r="D12" s="1202" t="s">
        <v>1232</v>
      </c>
      <c r="E12" s="1066" t="s">
        <v>1233</v>
      </c>
      <c r="F12" s="1011" t="s">
        <v>929</v>
      </c>
      <c r="G12" s="1203" t="s">
        <v>1214</v>
      </c>
      <c r="H12" s="1204" t="s">
        <v>627</v>
      </c>
    </row>
    <row r="13" spans="1:8" x14ac:dyDescent="0.15">
      <c r="A13" s="1850"/>
      <c r="B13" s="1029" t="s">
        <v>395</v>
      </c>
      <c r="C13" s="1030" t="s">
        <v>940</v>
      </c>
      <c r="D13" s="1205"/>
      <c r="E13" s="1206"/>
      <c r="F13" s="1030" t="s">
        <v>1234</v>
      </c>
      <c r="G13" s="1207"/>
      <c r="H13" s="1208">
        <v>0</v>
      </c>
    </row>
    <row r="14" spans="1:8" ht="81" customHeight="1" x14ac:dyDescent="0.15">
      <c r="A14" s="1841" t="s">
        <v>255</v>
      </c>
      <c r="B14" s="592" t="s">
        <v>1035</v>
      </c>
      <c r="C14" s="1032" t="s">
        <v>865</v>
      </c>
      <c r="D14" s="1209" t="s">
        <v>1235</v>
      </c>
      <c r="E14" s="1033" t="s">
        <v>1236</v>
      </c>
      <c r="F14" s="1032" t="s">
        <v>943</v>
      </c>
      <c r="G14" s="1210" t="s">
        <v>1237</v>
      </c>
      <c r="H14" s="1211" t="s">
        <v>628</v>
      </c>
    </row>
    <row r="15" spans="1:8" ht="39.950000000000003" customHeight="1" x14ac:dyDescent="0.15">
      <c r="A15" s="1842"/>
      <c r="B15" s="1038" t="s">
        <v>876</v>
      </c>
      <c r="C15" s="1039" t="s">
        <v>865</v>
      </c>
      <c r="D15" s="1212" t="s">
        <v>1238</v>
      </c>
      <c r="E15" s="1040" t="s">
        <v>1239</v>
      </c>
      <c r="F15" s="1039" t="s">
        <v>943</v>
      </c>
      <c r="G15" s="1213" t="s">
        <v>1237</v>
      </c>
      <c r="H15" s="1214" t="s">
        <v>628</v>
      </c>
    </row>
    <row r="16" spans="1:8" ht="39" customHeight="1" x14ac:dyDescent="0.15">
      <c r="A16" s="1842"/>
      <c r="B16" s="1038" t="s">
        <v>878</v>
      </c>
      <c r="C16" s="1039" t="s">
        <v>865</v>
      </c>
      <c r="D16" s="1212" t="s">
        <v>1240</v>
      </c>
      <c r="E16" s="1041" t="s">
        <v>1241</v>
      </c>
      <c r="F16" s="1039" t="s">
        <v>943</v>
      </c>
      <c r="G16" s="1213" t="s">
        <v>1242</v>
      </c>
      <c r="H16" s="1214" t="s">
        <v>628</v>
      </c>
    </row>
    <row r="17" spans="1:8" ht="30" customHeight="1" x14ac:dyDescent="0.15">
      <c r="A17" s="1842"/>
      <c r="B17" s="1038" t="s">
        <v>879</v>
      </c>
      <c r="C17" s="1039" t="s">
        <v>865</v>
      </c>
      <c r="D17" s="1212" t="s">
        <v>1243</v>
      </c>
      <c r="E17" s="1041" t="s">
        <v>1244</v>
      </c>
      <c r="F17" s="1039" t="s">
        <v>943</v>
      </c>
      <c r="G17" s="1213" t="s">
        <v>1245</v>
      </c>
      <c r="H17" s="1214" t="s">
        <v>628</v>
      </c>
    </row>
    <row r="18" spans="1:8" ht="29.25" customHeight="1" x14ac:dyDescent="0.15">
      <c r="A18" s="1842"/>
      <c r="B18" s="1038" t="s">
        <v>396</v>
      </c>
      <c r="C18" s="1039" t="s">
        <v>865</v>
      </c>
      <c r="D18" s="1212" t="s">
        <v>1240</v>
      </c>
      <c r="E18" s="1041" t="s">
        <v>1246</v>
      </c>
      <c r="F18" s="1039" t="s">
        <v>943</v>
      </c>
      <c r="G18" s="1213" t="s">
        <v>1245</v>
      </c>
      <c r="H18" s="1214" t="s">
        <v>628</v>
      </c>
    </row>
    <row r="19" spans="1:8" ht="33" customHeight="1" x14ac:dyDescent="0.15">
      <c r="A19" s="1842"/>
      <c r="B19" s="1049" t="s">
        <v>397</v>
      </c>
      <c r="C19" s="1052" t="s">
        <v>865</v>
      </c>
      <c r="D19" s="1212" t="s">
        <v>1247</v>
      </c>
      <c r="E19" s="1147" t="s">
        <v>1248</v>
      </c>
      <c r="F19" s="1052" t="s">
        <v>943</v>
      </c>
      <c r="G19" s="1215" t="s">
        <v>1237</v>
      </c>
      <c r="H19" s="1216" t="s">
        <v>628</v>
      </c>
    </row>
    <row r="20" spans="1:8" x14ac:dyDescent="0.15">
      <c r="A20" s="1843"/>
      <c r="B20" s="1056" t="s">
        <v>395</v>
      </c>
      <c r="C20" s="1057" t="s">
        <v>880</v>
      </c>
      <c r="D20" s="1217"/>
      <c r="E20" s="1218"/>
      <c r="F20" s="1057" t="s">
        <v>880</v>
      </c>
      <c r="G20" s="1219"/>
      <c r="H20" s="1220" t="s">
        <v>1249</v>
      </c>
    </row>
    <row r="21" spans="1:8" ht="28.5" customHeight="1" x14ac:dyDescent="0.15">
      <c r="A21" s="1847" t="s">
        <v>256</v>
      </c>
      <c r="B21" s="1005" t="s">
        <v>882</v>
      </c>
      <c r="C21" s="1006" t="s">
        <v>865</v>
      </c>
      <c r="D21" s="1221" t="s">
        <v>1235</v>
      </c>
      <c r="E21" s="1150" t="s">
        <v>1250</v>
      </c>
      <c r="F21" s="1006" t="s">
        <v>943</v>
      </c>
      <c r="G21" s="1194" t="s">
        <v>1251</v>
      </c>
      <c r="H21" s="1222" t="s">
        <v>627</v>
      </c>
    </row>
    <row r="22" spans="1:8" ht="29.25" customHeight="1" x14ac:dyDescent="0.15">
      <c r="A22" s="1848"/>
      <c r="B22" s="1010" t="s">
        <v>231</v>
      </c>
      <c r="C22" s="1011" t="s">
        <v>865</v>
      </c>
      <c r="D22" s="1199" t="s">
        <v>1252</v>
      </c>
      <c r="E22" s="1012" t="s">
        <v>1253</v>
      </c>
      <c r="F22" s="1011" t="s">
        <v>943</v>
      </c>
      <c r="G22" s="1197" t="s">
        <v>1254</v>
      </c>
      <c r="H22" s="1198" t="s">
        <v>627</v>
      </c>
    </row>
    <row r="23" spans="1:8" ht="29.25" customHeight="1" x14ac:dyDescent="0.15">
      <c r="A23" s="1848"/>
      <c r="B23" s="1010" t="s">
        <v>232</v>
      </c>
      <c r="C23" s="1011" t="s">
        <v>865</v>
      </c>
      <c r="D23" s="1199" t="s">
        <v>1255</v>
      </c>
      <c r="E23" s="1012" t="s">
        <v>1256</v>
      </c>
      <c r="F23" s="1011" t="s">
        <v>943</v>
      </c>
      <c r="G23" s="1197" t="s">
        <v>1257</v>
      </c>
      <c r="H23" s="1198" t="s">
        <v>627</v>
      </c>
    </row>
    <row r="24" spans="1:8" ht="28.5" customHeight="1" x14ac:dyDescent="0.15">
      <c r="A24" s="1848"/>
      <c r="B24" s="1023" t="s">
        <v>233</v>
      </c>
      <c r="C24" s="1068" t="s">
        <v>865</v>
      </c>
      <c r="D24" s="1202" t="s">
        <v>1226</v>
      </c>
      <c r="E24" s="1066" t="s">
        <v>1258</v>
      </c>
      <c r="F24" s="1068" t="s">
        <v>943</v>
      </c>
      <c r="G24" s="1203" t="s">
        <v>1259</v>
      </c>
      <c r="H24" s="1223" t="s">
        <v>627</v>
      </c>
    </row>
    <row r="25" spans="1:8" x14ac:dyDescent="0.15">
      <c r="A25" s="1850"/>
      <c r="B25" s="1029" t="s">
        <v>395</v>
      </c>
      <c r="C25" s="1030" t="s">
        <v>1077</v>
      </c>
      <c r="D25" s="1205"/>
      <c r="E25" s="1206"/>
      <c r="F25" s="1030" t="s">
        <v>1077</v>
      </c>
      <c r="G25" s="1224"/>
      <c r="H25" s="1208">
        <v>0</v>
      </c>
    </row>
    <row r="26" spans="1:8" ht="50.1" customHeight="1" x14ac:dyDescent="0.15">
      <c r="A26" s="286" t="s">
        <v>257</v>
      </c>
      <c r="B26" s="721" t="s">
        <v>884</v>
      </c>
      <c r="C26" s="1057" t="s">
        <v>865</v>
      </c>
      <c r="D26" s="1225" t="s">
        <v>1260</v>
      </c>
      <c r="E26" s="1075" t="s">
        <v>1261</v>
      </c>
      <c r="F26" s="1057" t="s">
        <v>943</v>
      </c>
      <c r="G26" s="1226" t="s">
        <v>1237</v>
      </c>
      <c r="H26" s="1220" t="s">
        <v>628</v>
      </c>
    </row>
    <row r="27" spans="1:8" ht="30.75" customHeight="1" x14ac:dyDescent="0.15">
      <c r="A27" s="265" t="s">
        <v>258</v>
      </c>
      <c r="B27" s="720" t="s">
        <v>886</v>
      </c>
      <c r="C27" s="1030" t="s">
        <v>865</v>
      </c>
      <c r="D27" s="1227" t="s">
        <v>1262</v>
      </c>
      <c r="E27" s="1078" t="s">
        <v>1263</v>
      </c>
      <c r="F27" s="1030" t="s">
        <v>943</v>
      </c>
      <c r="G27" s="1228" t="s">
        <v>1264</v>
      </c>
      <c r="H27" s="1208" t="s">
        <v>628</v>
      </c>
    </row>
    <row r="28" spans="1:8" ht="30" customHeight="1" x14ac:dyDescent="0.15">
      <c r="A28" s="1841" t="s">
        <v>259</v>
      </c>
      <c r="B28" s="592" t="s">
        <v>887</v>
      </c>
      <c r="C28" s="1032" t="s">
        <v>865</v>
      </c>
      <c r="D28" s="1209" t="s">
        <v>1265</v>
      </c>
      <c r="E28" s="1034" t="s">
        <v>1266</v>
      </c>
      <c r="F28" s="1032" t="s">
        <v>943</v>
      </c>
      <c r="G28" s="1210" t="s">
        <v>1217</v>
      </c>
      <c r="H28" s="1229" t="s">
        <v>627</v>
      </c>
    </row>
    <row r="29" spans="1:8" x14ac:dyDescent="0.15">
      <c r="A29" s="1842"/>
      <c r="B29" s="1038" t="s">
        <v>234</v>
      </c>
      <c r="C29" s="1039" t="s">
        <v>865</v>
      </c>
      <c r="D29" s="1212" t="s">
        <v>1255</v>
      </c>
      <c r="E29" s="1041" t="s">
        <v>1267</v>
      </c>
      <c r="F29" s="1039" t="s">
        <v>943</v>
      </c>
      <c r="G29" s="1213" t="s">
        <v>1217</v>
      </c>
      <c r="H29" s="1214" t="s">
        <v>1127</v>
      </c>
    </row>
    <row r="30" spans="1:8" ht="22.5" x14ac:dyDescent="0.15">
      <c r="A30" s="1842"/>
      <c r="B30" s="1049" t="s">
        <v>310</v>
      </c>
      <c r="C30" s="1052" t="s">
        <v>865</v>
      </c>
      <c r="D30" s="1230" t="s">
        <v>1268</v>
      </c>
      <c r="E30" s="1147" t="s">
        <v>1269</v>
      </c>
      <c r="F30" s="1052" t="s">
        <v>943</v>
      </c>
      <c r="G30" s="1213" t="s">
        <v>1270</v>
      </c>
      <c r="H30" s="1231" t="s">
        <v>628</v>
      </c>
    </row>
    <row r="31" spans="1:8" x14ac:dyDescent="0.15">
      <c r="A31" s="1843"/>
      <c r="B31" s="1056" t="s">
        <v>395</v>
      </c>
      <c r="C31" s="1057" t="s">
        <v>1154</v>
      </c>
      <c r="D31" s="1232"/>
      <c r="E31" s="1218"/>
      <c r="F31" s="1057" t="s">
        <v>1154</v>
      </c>
      <c r="G31" s="1233"/>
      <c r="H31" s="1220" t="s">
        <v>1109</v>
      </c>
    </row>
    <row r="32" spans="1:8" ht="30.75" customHeight="1" x14ac:dyDescent="0.15">
      <c r="A32" s="265" t="s">
        <v>260</v>
      </c>
      <c r="B32" s="720" t="s">
        <v>955</v>
      </c>
      <c r="C32" s="1030" t="s">
        <v>865</v>
      </c>
      <c r="D32" s="1227" t="s">
        <v>1271</v>
      </c>
      <c r="E32" s="1078" t="s">
        <v>1272</v>
      </c>
      <c r="F32" s="1030" t="s">
        <v>943</v>
      </c>
      <c r="G32" s="1228" t="s">
        <v>1264</v>
      </c>
      <c r="H32" s="1208" t="s">
        <v>628</v>
      </c>
    </row>
    <row r="33" spans="1:8" ht="27.75" customHeight="1" x14ac:dyDescent="0.15">
      <c r="A33" s="1841" t="s">
        <v>261</v>
      </c>
      <c r="B33" s="592" t="s">
        <v>889</v>
      </c>
      <c r="C33" s="1093" t="s">
        <v>865</v>
      </c>
      <c r="D33" s="1209" t="s">
        <v>1260</v>
      </c>
      <c r="E33" s="1037" t="s">
        <v>1273</v>
      </c>
      <c r="F33" s="1032" t="s">
        <v>1274</v>
      </c>
      <c r="G33" s="1210" t="s">
        <v>1214</v>
      </c>
      <c r="H33" s="1211" t="s">
        <v>628</v>
      </c>
    </row>
    <row r="34" spans="1:8" ht="22.5" x14ac:dyDescent="0.15">
      <c r="A34" s="1842"/>
      <c r="B34" s="1049" t="s">
        <v>891</v>
      </c>
      <c r="C34" s="1052" t="s">
        <v>865</v>
      </c>
      <c r="D34" s="1230" t="s">
        <v>1260</v>
      </c>
      <c r="E34" s="1147" t="s">
        <v>1275</v>
      </c>
      <c r="F34" s="1097" t="s">
        <v>929</v>
      </c>
      <c r="G34" s="1043" t="s">
        <v>1214</v>
      </c>
      <c r="H34" s="1234" t="s">
        <v>628</v>
      </c>
    </row>
    <row r="35" spans="1:8" x14ac:dyDescent="0.15">
      <c r="A35" s="1843"/>
      <c r="B35" s="1056" t="s">
        <v>395</v>
      </c>
      <c r="C35" s="1057" t="s">
        <v>1276</v>
      </c>
      <c r="D35" s="1232"/>
      <c r="E35" s="1218"/>
      <c r="F35" s="1057" t="s">
        <v>974</v>
      </c>
      <c r="G35" s="1233"/>
      <c r="H35" s="1220" t="s">
        <v>974</v>
      </c>
    </row>
    <row r="36" spans="1:8" ht="32.25" customHeight="1" x14ac:dyDescent="0.15">
      <c r="A36" s="1847" t="s">
        <v>262</v>
      </c>
      <c r="B36" s="1005" t="s">
        <v>893</v>
      </c>
      <c r="C36" s="1006" t="s">
        <v>865</v>
      </c>
      <c r="D36" s="1221" t="s">
        <v>1277</v>
      </c>
      <c r="E36" s="1007" t="s">
        <v>1278</v>
      </c>
      <c r="F36" s="1006" t="s">
        <v>929</v>
      </c>
      <c r="G36" s="1194" t="s">
        <v>1264</v>
      </c>
      <c r="H36" s="1222" t="s">
        <v>1127</v>
      </c>
    </row>
    <row r="37" spans="1:8" x14ac:dyDescent="0.15">
      <c r="A37" s="1848"/>
      <c r="B37" s="1023" t="s">
        <v>219</v>
      </c>
      <c r="C37" s="1068" t="s">
        <v>865</v>
      </c>
      <c r="D37" s="1202" t="s">
        <v>1279</v>
      </c>
      <c r="E37" s="1235" t="s">
        <v>1280</v>
      </c>
      <c r="F37" s="1024" t="s">
        <v>930</v>
      </c>
      <c r="G37" s="1197"/>
      <c r="H37" s="1236" t="s">
        <v>1222</v>
      </c>
    </row>
    <row r="38" spans="1:8" x14ac:dyDescent="0.15">
      <c r="A38" s="1850"/>
      <c r="B38" s="1029" t="s">
        <v>395</v>
      </c>
      <c r="C38" s="1030" t="s">
        <v>959</v>
      </c>
      <c r="D38" s="1237"/>
      <c r="E38" s="1206"/>
      <c r="F38" s="1030" t="s">
        <v>960</v>
      </c>
      <c r="G38" s="1207"/>
      <c r="H38" s="1208">
        <v>0</v>
      </c>
    </row>
    <row r="39" spans="1:8" x14ac:dyDescent="0.15">
      <c r="A39" s="1841" t="s">
        <v>263</v>
      </c>
      <c r="B39" s="592" t="s">
        <v>242</v>
      </c>
      <c r="C39" s="1032" t="s">
        <v>865</v>
      </c>
      <c r="D39" s="1094" t="s">
        <v>1226</v>
      </c>
      <c r="E39" s="1034" t="s">
        <v>1281</v>
      </c>
      <c r="F39" s="1032" t="s">
        <v>929</v>
      </c>
      <c r="G39" s="1238" t="s">
        <v>1282</v>
      </c>
      <c r="H39" s="1211" t="s">
        <v>628</v>
      </c>
    </row>
    <row r="40" spans="1:8" x14ac:dyDescent="0.15">
      <c r="A40" s="1842"/>
      <c r="B40" s="1038" t="s">
        <v>250</v>
      </c>
      <c r="C40" s="1039" t="s">
        <v>865</v>
      </c>
      <c r="D40" s="1125" t="s">
        <v>1224</v>
      </c>
      <c r="E40" s="1041" t="s">
        <v>1281</v>
      </c>
      <c r="F40" s="1039" t="s">
        <v>929</v>
      </c>
      <c r="G40" s="1239" t="s">
        <v>1214</v>
      </c>
      <c r="H40" s="1214" t="s">
        <v>627</v>
      </c>
    </row>
    <row r="41" spans="1:8" x14ac:dyDescent="0.15">
      <c r="A41" s="1842"/>
      <c r="B41" s="1049" t="s">
        <v>251</v>
      </c>
      <c r="C41" s="1052" t="s">
        <v>865</v>
      </c>
      <c r="D41" s="1240" t="s">
        <v>1224</v>
      </c>
      <c r="E41" s="1147" t="s">
        <v>1281</v>
      </c>
      <c r="F41" s="1052" t="s">
        <v>929</v>
      </c>
      <c r="G41" s="1241" t="s">
        <v>1214</v>
      </c>
      <c r="H41" s="1216" t="s">
        <v>1127</v>
      </c>
    </row>
    <row r="42" spans="1:8" x14ac:dyDescent="0.15">
      <c r="A42" s="1843"/>
      <c r="B42" s="1056" t="s">
        <v>395</v>
      </c>
      <c r="C42" s="1057" t="s">
        <v>1154</v>
      </c>
      <c r="D42" s="1232"/>
      <c r="E42" s="1218"/>
      <c r="F42" s="1057" t="s">
        <v>1154</v>
      </c>
      <c r="G42" s="1233"/>
      <c r="H42" s="1220" t="s">
        <v>1109</v>
      </c>
    </row>
    <row r="43" spans="1:8" ht="30" customHeight="1" x14ac:dyDescent="0.15">
      <c r="A43" s="1591" t="s">
        <v>278</v>
      </c>
      <c r="B43" s="1005" t="s">
        <v>243</v>
      </c>
      <c r="C43" s="1006" t="s">
        <v>865</v>
      </c>
      <c r="D43" s="1221" t="s">
        <v>1283</v>
      </c>
      <c r="E43" s="1007" t="s">
        <v>1284</v>
      </c>
      <c r="F43" s="1006" t="s">
        <v>943</v>
      </c>
      <c r="G43" s="1194" t="s">
        <v>1285</v>
      </c>
      <c r="H43" s="1222" t="s">
        <v>628</v>
      </c>
    </row>
    <row r="44" spans="1:8" x14ac:dyDescent="0.15">
      <c r="A44" s="1592"/>
      <c r="B44" s="1110" t="s">
        <v>632</v>
      </c>
      <c r="C44" s="1111" t="s">
        <v>865</v>
      </c>
      <c r="D44" s="1242" t="s">
        <v>1226</v>
      </c>
      <c r="E44" s="1114" t="s">
        <v>1286</v>
      </c>
      <c r="F44" s="1111" t="s">
        <v>929</v>
      </c>
      <c r="G44" s="1243" t="s">
        <v>1214</v>
      </c>
      <c r="H44" s="1198" t="s">
        <v>628</v>
      </c>
    </row>
    <row r="45" spans="1:8" x14ac:dyDescent="0.15">
      <c r="A45" s="1592"/>
      <c r="B45" s="1244" t="s">
        <v>633</v>
      </c>
      <c r="C45" s="1245" t="s">
        <v>865</v>
      </c>
      <c r="D45" s="1246" t="s">
        <v>1226</v>
      </c>
      <c r="E45" s="1114" t="s">
        <v>1286</v>
      </c>
      <c r="F45" s="1245" t="s">
        <v>929</v>
      </c>
      <c r="G45" s="1247" t="s">
        <v>1214</v>
      </c>
      <c r="H45" s="1223" t="s">
        <v>628</v>
      </c>
    </row>
    <row r="46" spans="1:8" x14ac:dyDescent="0.15">
      <c r="A46" s="1593"/>
      <c r="B46" s="1120" t="s">
        <v>395</v>
      </c>
      <c r="C46" s="1123" t="s">
        <v>1154</v>
      </c>
      <c r="D46" s="1248"/>
      <c r="E46" s="1249"/>
      <c r="F46" s="1123" t="s">
        <v>1154</v>
      </c>
      <c r="G46" s="1250"/>
      <c r="H46" s="1251" t="s">
        <v>1154</v>
      </c>
    </row>
    <row r="47" spans="1:8" ht="39.950000000000003" customHeight="1" x14ac:dyDescent="0.15">
      <c r="A47" s="1841" t="s">
        <v>264</v>
      </c>
      <c r="B47" s="592" t="s">
        <v>315</v>
      </c>
      <c r="C47" s="1032" t="s">
        <v>865</v>
      </c>
      <c r="D47" s="1094" t="s">
        <v>1287</v>
      </c>
      <c r="E47" s="1034" t="s">
        <v>1288</v>
      </c>
      <c r="F47" s="1032" t="s">
        <v>929</v>
      </c>
      <c r="G47" s="1210" t="s">
        <v>1289</v>
      </c>
      <c r="H47" s="1229" t="s">
        <v>628</v>
      </c>
    </row>
    <row r="48" spans="1:8" ht="23.1" customHeight="1" x14ac:dyDescent="0.15">
      <c r="A48" s="1842"/>
      <c r="B48" s="1038" t="s">
        <v>246</v>
      </c>
      <c r="C48" s="1039" t="s">
        <v>865</v>
      </c>
      <c r="D48" s="1125" t="s">
        <v>1290</v>
      </c>
      <c r="E48" s="1041" t="s">
        <v>1291</v>
      </c>
      <c r="F48" s="1039" t="s">
        <v>929</v>
      </c>
      <c r="G48" s="1252" t="s">
        <v>1214</v>
      </c>
      <c r="H48" s="1253" t="s">
        <v>627</v>
      </c>
    </row>
    <row r="49" spans="1:8" ht="41.25" customHeight="1" x14ac:dyDescent="0.15">
      <c r="A49" s="1842"/>
      <c r="B49" s="1038" t="s">
        <v>406</v>
      </c>
      <c r="C49" s="1039" t="s">
        <v>865</v>
      </c>
      <c r="D49" s="1144" t="s">
        <v>1290</v>
      </c>
      <c r="E49" s="1045" t="s">
        <v>1292</v>
      </c>
      <c r="F49" s="1039" t="s">
        <v>929</v>
      </c>
      <c r="G49" s="1252" t="s">
        <v>1214</v>
      </c>
      <c r="H49" s="1253" t="s">
        <v>627</v>
      </c>
    </row>
    <row r="50" spans="1:8" ht="32.1" customHeight="1" x14ac:dyDescent="0.15">
      <c r="A50" s="1842"/>
      <c r="B50" s="1049" t="s">
        <v>403</v>
      </c>
      <c r="C50" s="1052" t="s">
        <v>865</v>
      </c>
      <c r="D50" s="1146" t="s">
        <v>1293</v>
      </c>
      <c r="E50" s="1147" t="s">
        <v>1294</v>
      </c>
      <c r="F50" s="1052" t="s">
        <v>929</v>
      </c>
      <c r="G50" s="1252" t="s">
        <v>1214</v>
      </c>
      <c r="H50" s="1253" t="s">
        <v>627</v>
      </c>
    </row>
    <row r="51" spans="1:8" x14ac:dyDescent="0.15">
      <c r="A51" s="1843"/>
      <c r="B51" s="1056" t="s">
        <v>395</v>
      </c>
      <c r="C51" s="1057" t="s">
        <v>1077</v>
      </c>
      <c r="D51" s="1232"/>
      <c r="E51" s="1218"/>
      <c r="F51" s="1057" t="s">
        <v>1077</v>
      </c>
      <c r="G51" s="1233"/>
      <c r="H51" s="1220" t="s">
        <v>1295</v>
      </c>
    </row>
    <row r="52" spans="1:8" x14ac:dyDescent="0.15">
      <c r="A52" s="1847" t="s">
        <v>266</v>
      </c>
      <c r="B52" s="1127" t="s">
        <v>966</v>
      </c>
      <c r="C52" s="1006" t="s">
        <v>865</v>
      </c>
      <c r="D52" s="1221" t="s">
        <v>1296</v>
      </c>
      <c r="E52" s="1007" t="s">
        <v>1297</v>
      </c>
      <c r="F52" s="1006" t="s">
        <v>943</v>
      </c>
      <c r="G52" s="1194" t="s">
        <v>1214</v>
      </c>
      <c r="H52" s="1222" t="s">
        <v>1127</v>
      </c>
    </row>
    <row r="53" spans="1:8" x14ac:dyDescent="0.15">
      <c r="A53" s="1848"/>
      <c r="B53" s="1010" t="s">
        <v>373</v>
      </c>
      <c r="C53" s="1011" t="s">
        <v>865</v>
      </c>
      <c r="D53" s="1254" t="s">
        <v>1230</v>
      </c>
      <c r="E53" s="1012" t="s">
        <v>1298</v>
      </c>
      <c r="F53" s="1011" t="s">
        <v>929</v>
      </c>
      <c r="G53" s="1197" t="s">
        <v>1299</v>
      </c>
      <c r="H53" s="1198" t="s">
        <v>628</v>
      </c>
    </row>
    <row r="54" spans="1:8" x14ac:dyDescent="0.15">
      <c r="A54" s="1848"/>
      <c r="B54" s="1023" t="s">
        <v>252</v>
      </c>
      <c r="C54" s="1011" t="s">
        <v>865</v>
      </c>
      <c r="D54" s="1202" t="s">
        <v>1300</v>
      </c>
      <c r="E54" s="1235" t="s">
        <v>1301</v>
      </c>
      <c r="F54" s="1024" t="s">
        <v>943</v>
      </c>
      <c r="G54" s="1020" t="s">
        <v>1302</v>
      </c>
      <c r="H54" s="1236" t="s">
        <v>627</v>
      </c>
    </row>
    <row r="55" spans="1:8" x14ac:dyDescent="0.15">
      <c r="A55" s="1849"/>
      <c r="B55" s="1136" t="s">
        <v>634</v>
      </c>
      <c r="C55" s="1011" t="s">
        <v>865</v>
      </c>
      <c r="D55" s="1020" t="s">
        <v>1220</v>
      </c>
      <c r="E55" s="1028" t="s">
        <v>1303</v>
      </c>
      <c r="F55" s="1024" t="s">
        <v>1274</v>
      </c>
      <c r="G55" s="1255" t="s">
        <v>1214</v>
      </c>
      <c r="H55" s="1236" t="s">
        <v>627</v>
      </c>
    </row>
    <row r="56" spans="1:8" ht="18.75" customHeight="1" x14ac:dyDescent="0.15">
      <c r="A56" s="1849"/>
      <c r="B56" s="1136" t="s">
        <v>635</v>
      </c>
      <c r="C56" s="1011" t="s">
        <v>865</v>
      </c>
      <c r="D56" s="1020" t="s">
        <v>1220</v>
      </c>
      <c r="E56" s="1028" t="s">
        <v>1303</v>
      </c>
      <c r="F56" s="1011" t="s">
        <v>1274</v>
      </c>
      <c r="G56" s="1020" t="s">
        <v>1282</v>
      </c>
      <c r="H56" s="1198" t="s">
        <v>627</v>
      </c>
    </row>
    <row r="57" spans="1:8" ht="24.75" customHeight="1" x14ac:dyDescent="0.15">
      <c r="A57" s="1849"/>
      <c r="B57" s="1136" t="s">
        <v>636</v>
      </c>
      <c r="C57" s="1011" t="s">
        <v>865</v>
      </c>
      <c r="D57" s="1020" t="s">
        <v>1304</v>
      </c>
      <c r="E57" s="1012" t="s">
        <v>1305</v>
      </c>
      <c r="F57" s="1011" t="s">
        <v>630</v>
      </c>
      <c r="G57" s="1020"/>
      <c r="H57" s="1198" t="s">
        <v>1306</v>
      </c>
    </row>
    <row r="58" spans="1:8" x14ac:dyDescent="0.15">
      <c r="A58" s="1849"/>
      <c r="B58" s="1256" t="s">
        <v>637</v>
      </c>
      <c r="C58" s="1140" t="s">
        <v>865</v>
      </c>
      <c r="D58" s="1139" t="s">
        <v>1307</v>
      </c>
      <c r="E58" s="1066" t="s">
        <v>1302</v>
      </c>
      <c r="F58" s="1140" t="s">
        <v>215</v>
      </c>
      <c r="G58" s="1255" t="s">
        <v>1214</v>
      </c>
      <c r="H58" s="1257" t="s">
        <v>1127</v>
      </c>
    </row>
    <row r="59" spans="1:8" x14ac:dyDescent="0.15">
      <c r="A59" s="1850"/>
      <c r="B59" s="1029" t="s">
        <v>395</v>
      </c>
      <c r="C59" s="1030" t="s">
        <v>968</v>
      </c>
      <c r="D59" s="1237"/>
      <c r="E59" s="1206"/>
      <c r="F59" s="1030" t="s">
        <v>1133</v>
      </c>
      <c r="G59" s="1207"/>
      <c r="H59" s="1208" t="s">
        <v>1308</v>
      </c>
    </row>
    <row r="60" spans="1:8" ht="24" customHeight="1" x14ac:dyDescent="0.15">
      <c r="A60" s="1841" t="s">
        <v>267</v>
      </c>
      <c r="B60" s="592" t="s">
        <v>244</v>
      </c>
      <c r="C60" s="1032" t="s">
        <v>865</v>
      </c>
      <c r="D60" s="1209" t="s">
        <v>1277</v>
      </c>
      <c r="E60" s="1037" t="s">
        <v>1309</v>
      </c>
      <c r="F60" s="1032" t="s">
        <v>943</v>
      </c>
      <c r="G60" s="1080" t="s">
        <v>1214</v>
      </c>
      <c r="H60" s="1211" t="s">
        <v>1127</v>
      </c>
    </row>
    <row r="61" spans="1:8" x14ac:dyDescent="0.15">
      <c r="A61" s="1842"/>
      <c r="B61" s="1038" t="s">
        <v>247</v>
      </c>
      <c r="C61" s="1039" t="s">
        <v>865</v>
      </c>
      <c r="D61" s="1212" t="s">
        <v>1310</v>
      </c>
      <c r="E61" s="1041" t="s">
        <v>1309</v>
      </c>
      <c r="F61" s="1039" t="s">
        <v>943</v>
      </c>
      <c r="G61" s="1047" t="s">
        <v>1214</v>
      </c>
      <c r="H61" s="1258" t="s">
        <v>1127</v>
      </c>
    </row>
    <row r="62" spans="1:8" x14ac:dyDescent="0.15">
      <c r="A62" s="1842"/>
      <c r="B62" s="1038" t="s">
        <v>248</v>
      </c>
      <c r="C62" s="1039" t="s">
        <v>865</v>
      </c>
      <c r="D62" s="1212" t="s">
        <v>1310</v>
      </c>
      <c r="E62" s="1041" t="s">
        <v>1311</v>
      </c>
      <c r="F62" s="1039" t="s">
        <v>943</v>
      </c>
      <c r="G62" s="1047" t="s">
        <v>1214</v>
      </c>
      <c r="H62" s="1258" t="s">
        <v>1127</v>
      </c>
    </row>
    <row r="63" spans="1:8" x14ac:dyDescent="0.15">
      <c r="A63" s="1842"/>
      <c r="B63" s="1038" t="s">
        <v>1145</v>
      </c>
      <c r="C63" s="1039" t="s">
        <v>865</v>
      </c>
      <c r="D63" s="1212" t="s">
        <v>1310</v>
      </c>
      <c r="E63" s="1041" t="s">
        <v>1311</v>
      </c>
      <c r="F63" s="1039" t="s">
        <v>929</v>
      </c>
      <c r="G63" s="1213" t="s">
        <v>1214</v>
      </c>
      <c r="H63" s="1258" t="s">
        <v>1127</v>
      </c>
    </row>
    <row r="64" spans="1:8" x14ac:dyDescent="0.15">
      <c r="A64" s="1842"/>
      <c r="B64" s="1049" t="s">
        <v>371</v>
      </c>
      <c r="C64" s="1039" t="s">
        <v>865</v>
      </c>
      <c r="D64" s="1230" t="s">
        <v>1312</v>
      </c>
      <c r="E64" s="1147" t="s">
        <v>1313</v>
      </c>
      <c r="F64" s="1039" t="s">
        <v>929</v>
      </c>
      <c r="G64" s="1213" t="s">
        <v>1314</v>
      </c>
      <c r="H64" s="1258" t="s">
        <v>1127</v>
      </c>
    </row>
    <row r="65" spans="1:8" x14ac:dyDescent="0.15">
      <c r="A65" s="1866"/>
      <c r="B65" s="1038" t="s">
        <v>673</v>
      </c>
      <c r="C65" s="1148" t="s">
        <v>865</v>
      </c>
      <c r="D65" s="1212" t="s">
        <v>1310</v>
      </c>
      <c r="E65" s="1041" t="s">
        <v>1309</v>
      </c>
      <c r="F65" s="1039" t="s">
        <v>929</v>
      </c>
      <c r="G65" s="1213" t="s">
        <v>1214</v>
      </c>
      <c r="H65" s="1258" t="s">
        <v>1127</v>
      </c>
    </row>
    <row r="66" spans="1:8" x14ac:dyDescent="0.15">
      <c r="A66" s="1843"/>
      <c r="B66" s="1056" t="s">
        <v>395</v>
      </c>
      <c r="C66" s="1057" t="s">
        <v>1315</v>
      </c>
      <c r="D66" s="1232"/>
      <c r="E66" s="1218"/>
      <c r="F66" s="1057" t="s">
        <v>1315</v>
      </c>
      <c r="G66" s="1233"/>
      <c r="H66" s="1220">
        <v>0</v>
      </c>
    </row>
    <row r="67" spans="1:8" x14ac:dyDescent="0.15">
      <c r="A67" s="1847" t="s">
        <v>412</v>
      </c>
      <c r="B67" s="1005" t="s">
        <v>899</v>
      </c>
      <c r="C67" s="1006" t="s">
        <v>865</v>
      </c>
      <c r="D67" s="1221" t="s">
        <v>1316</v>
      </c>
      <c r="E67" s="1007" t="s">
        <v>1317</v>
      </c>
      <c r="F67" s="1006" t="s">
        <v>943</v>
      </c>
      <c r="G67" s="1104" t="s">
        <v>1214</v>
      </c>
      <c r="H67" s="1222" t="s">
        <v>628</v>
      </c>
    </row>
    <row r="68" spans="1:8" ht="33" customHeight="1" x14ac:dyDescent="0.15">
      <c r="A68" s="1848"/>
      <c r="B68" s="619" t="s">
        <v>413</v>
      </c>
      <c r="C68" s="1011" t="s">
        <v>865</v>
      </c>
      <c r="D68" s="1199" t="s">
        <v>1230</v>
      </c>
      <c r="E68" s="1012" t="s">
        <v>1317</v>
      </c>
      <c r="F68" s="1011" t="s">
        <v>943</v>
      </c>
      <c r="G68" s="1020" t="s">
        <v>1214</v>
      </c>
      <c r="H68" s="1198" t="s">
        <v>628</v>
      </c>
    </row>
    <row r="69" spans="1:8" x14ac:dyDescent="0.15">
      <c r="A69" s="1848"/>
      <c r="B69" s="1023" t="s">
        <v>383</v>
      </c>
      <c r="C69" s="1068" t="s">
        <v>865</v>
      </c>
      <c r="D69" s="1202" t="s">
        <v>1316</v>
      </c>
      <c r="E69" s="1012" t="s">
        <v>1317</v>
      </c>
      <c r="F69" s="1024" t="s">
        <v>943</v>
      </c>
      <c r="G69" s="1020" t="s">
        <v>1214</v>
      </c>
      <c r="H69" s="1236" t="s">
        <v>628</v>
      </c>
    </row>
    <row r="70" spans="1:8" x14ac:dyDescent="0.15">
      <c r="A70" s="1850"/>
      <c r="B70" s="1029" t="s">
        <v>395</v>
      </c>
      <c r="C70" s="1030" t="s">
        <v>954</v>
      </c>
      <c r="D70" s="1237"/>
      <c r="E70" s="1206"/>
      <c r="F70" s="1030" t="s">
        <v>1154</v>
      </c>
      <c r="G70" s="1207"/>
      <c r="H70" s="1208" t="s">
        <v>1154</v>
      </c>
    </row>
    <row r="71" spans="1:8" x14ac:dyDescent="0.15">
      <c r="A71" s="1841" t="s">
        <v>268</v>
      </c>
      <c r="B71" s="592" t="s">
        <v>900</v>
      </c>
      <c r="C71" s="1032" t="s">
        <v>865</v>
      </c>
      <c r="D71" s="1209" t="s">
        <v>1318</v>
      </c>
      <c r="E71" s="1037" t="s">
        <v>1319</v>
      </c>
      <c r="F71" s="1032" t="s">
        <v>630</v>
      </c>
      <c r="G71" s="1210"/>
      <c r="H71" s="1211" t="s">
        <v>1306</v>
      </c>
    </row>
    <row r="72" spans="1:8" x14ac:dyDescent="0.15">
      <c r="A72" s="1842"/>
      <c r="B72" s="1049" t="s">
        <v>1320</v>
      </c>
      <c r="C72" s="1052" t="s">
        <v>865</v>
      </c>
      <c r="D72" s="1259" t="s">
        <v>1310</v>
      </c>
      <c r="E72" s="1260" t="s">
        <v>1321</v>
      </c>
      <c r="F72" s="1052" t="s">
        <v>215</v>
      </c>
      <c r="G72" s="1261" t="s">
        <v>1322</v>
      </c>
      <c r="H72" s="1262" t="s">
        <v>1127</v>
      </c>
    </row>
    <row r="73" spans="1:8" x14ac:dyDescent="0.15">
      <c r="A73" s="1843"/>
      <c r="B73" s="1056" t="s">
        <v>395</v>
      </c>
      <c r="C73" s="1057" t="s">
        <v>963</v>
      </c>
      <c r="D73" s="1232"/>
      <c r="E73" s="1218"/>
      <c r="F73" s="1057" t="s">
        <v>960</v>
      </c>
      <c r="G73" s="1233"/>
      <c r="H73" s="930">
        <v>0</v>
      </c>
    </row>
    <row r="74" spans="1:8" x14ac:dyDescent="0.15">
      <c r="A74" s="265" t="s">
        <v>269</v>
      </c>
      <c r="B74" s="720" t="s">
        <v>904</v>
      </c>
      <c r="C74" s="1030" t="s">
        <v>865</v>
      </c>
      <c r="D74" s="1227" t="s">
        <v>1316</v>
      </c>
      <c r="E74" s="1078" t="s">
        <v>1309</v>
      </c>
      <c r="F74" s="1030" t="s">
        <v>943</v>
      </c>
      <c r="G74" s="1228" t="s">
        <v>1214</v>
      </c>
      <c r="H74" s="1208" t="s">
        <v>628</v>
      </c>
    </row>
    <row r="75" spans="1:8" ht="29.25" customHeight="1" x14ac:dyDescent="0.15">
      <c r="A75" s="286" t="s">
        <v>270</v>
      </c>
      <c r="B75" s="721" t="s">
        <v>905</v>
      </c>
      <c r="C75" s="1057" t="s">
        <v>865</v>
      </c>
      <c r="D75" s="1225" t="s">
        <v>1323</v>
      </c>
      <c r="E75" s="1075" t="s">
        <v>1324</v>
      </c>
      <c r="F75" s="1057" t="s">
        <v>943</v>
      </c>
      <c r="G75" s="1226" t="s">
        <v>1214</v>
      </c>
      <c r="H75" s="1220" t="s">
        <v>628</v>
      </c>
    </row>
    <row r="76" spans="1:8" ht="22.5" x14ac:dyDescent="0.15">
      <c r="A76" s="265" t="s">
        <v>271</v>
      </c>
      <c r="B76" s="720" t="s">
        <v>404</v>
      </c>
      <c r="C76" s="1030" t="s">
        <v>865</v>
      </c>
      <c r="D76" s="1227" t="s">
        <v>1325</v>
      </c>
      <c r="E76" s="1078" t="s">
        <v>1326</v>
      </c>
      <c r="F76" s="1030" t="s">
        <v>929</v>
      </c>
      <c r="G76" s="1228" t="s">
        <v>1327</v>
      </c>
      <c r="H76" s="1208" t="s">
        <v>627</v>
      </c>
    </row>
    <row r="77" spans="1:8" x14ac:dyDescent="0.15">
      <c r="A77" s="286" t="s">
        <v>272</v>
      </c>
      <c r="B77" s="721" t="s">
        <v>407</v>
      </c>
      <c r="C77" s="1057" t="s">
        <v>865</v>
      </c>
      <c r="D77" s="1225" t="s">
        <v>1287</v>
      </c>
      <c r="E77" s="1075" t="s">
        <v>1328</v>
      </c>
      <c r="F77" s="1057" t="s">
        <v>933</v>
      </c>
      <c r="G77" s="1226"/>
      <c r="H77" s="1220" t="s">
        <v>1306</v>
      </c>
    </row>
    <row r="78" spans="1:8" ht="72.75" customHeight="1" x14ac:dyDescent="0.15">
      <c r="A78" s="265" t="s">
        <v>273</v>
      </c>
      <c r="B78" s="720" t="s">
        <v>405</v>
      </c>
      <c r="C78" s="1030" t="s">
        <v>865</v>
      </c>
      <c r="D78" s="1227" t="s">
        <v>1329</v>
      </c>
      <c r="E78" s="1078" t="s">
        <v>1330</v>
      </c>
      <c r="F78" s="1030" t="s">
        <v>943</v>
      </c>
      <c r="G78" s="1228" t="s">
        <v>1331</v>
      </c>
      <c r="H78" s="1208" t="s">
        <v>628</v>
      </c>
    </row>
    <row r="79" spans="1:8" ht="126" customHeight="1" x14ac:dyDescent="0.15">
      <c r="A79" s="286" t="s">
        <v>274</v>
      </c>
      <c r="B79" s="721" t="s">
        <v>907</v>
      </c>
      <c r="C79" s="1057" t="s">
        <v>865</v>
      </c>
      <c r="D79" s="1225" t="s">
        <v>1287</v>
      </c>
      <c r="E79" s="1075" t="s">
        <v>1332</v>
      </c>
      <c r="F79" s="1057" t="s">
        <v>943</v>
      </c>
      <c r="G79" s="1226" t="s">
        <v>1333</v>
      </c>
      <c r="H79" s="1220" t="s">
        <v>627</v>
      </c>
    </row>
    <row r="80" spans="1:8" ht="28.5" customHeight="1" x14ac:dyDescent="0.15">
      <c r="A80" s="265" t="s">
        <v>275</v>
      </c>
      <c r="B80" s="720" t="s">
        <v>398</v>
      </c>
      <c r="C80" s="1030" t="s">
        <v>865</v>
      </c>
      <c r="D80" s="1227" t="s">
        <v>1334</v>
      </c>
      <c r="E80" s="1078" t="s">
        <v>1335</v>
      </c>
      <c r="F80" s="1030" t="s">
        <v>943</v>
      </c>
      <c r="G80" s="1228" t="s">
        <v>1336</v>
      </c>
      <c r="H80" s="1208" t="s">
        <v>627</v>
      </c>
    </row>
    <row r="81" spans="1:8" ht="30" customHeight="1" x14ac:dyDescent="0.15">
      <c r="A81" s="1841" t="s">
        <v>276</v>
      </c>
      <c r="B81" s="592" t="s">
        <v>265</v>
      </c>
      <c r="C81" s="1032" t="s">
        <v>865</v>
      </c>
      <c r="D81" s="1209" t="s">
        <v>1337</v>
      </c>
      <c r="E81" s="1037" t="s">
        <v>1338</v>
      </c>
      <c r="F81" s="1032" t="s">
        <v>930</v>
      </c>
      <c r="G81" s="1210"/>
      <c r="H81" s="1211" t="s">
        <v>1222</v>
      </c>
    </row>
    <row r="82" spans="1:8" ht="27" customHeight="1" x14ac:dyDescent="0.15">
      <c r="A82" s="1842"/>
      <c r="B82" s="1038" t="s">
        <v>978</v>
      </c>
      <c r="C82" s="1039" t="s">
        <v>865</v>
      </c>
      <c r="D82" s="1212" t="s">
        <v>1337</v>
      </c>
      <c r="E82" s="1041" t="s">
        <v>1339</v>
      </c>
      <c r="F82" s="1039" t="s">
        <v>943</v>
      </c>
      <c r="G82" s="1239" t="s">
        <v>1214</v>
      </c>
      <c r="H82" s="1214" t="s">
        <v>627</v>
      </c>
    </row>
    <row r="83" spans="1:8" ht="44.25" customHeight="1" x14ac:dyDescent="0.15">
      <c r="A83" s="1842"/>
      <c r="B83" s="1049" t="s">
        <v>399</v>
      </c>
      <c r="C83" s="1050" t="s">
        <v>865</v>
      </c>
      <c r="D83" s="1230" t="s">
        <v>1340</v>
      </c>
      <c r="E83" s="1147" t="s">
        <v>1341</v>
      </c>
      <c r="F83" s="1097" t="s">
        <v>1342</v>
      </c>
      <c r="G83" s="1263" t="s">
        <v>1214</v>
      </c>
      <c r="H83" s="1231" t="s">
        <v>627</v>
      </c>
    </row>
    <row r="84" spans="1:8" x14ac:dyDescent="0.15">
      <c r="A84" s="1843"/>
      <c r="B84" s="1056" t="s">
        <v>395</v>
      </c>
      <c r="C84" s="1057" t="s">
        <v>954</v>
      </c>
      <c r="D84" s="1232"/>
      <c r="E84" s="1218"/>
      <c r="F84" s="1057" t="s">
        <v>1343</v>
      </c>
      <c r="G84" s="1233"/>
      <c r="H84" s="930">
        <v>0</v>
      </c>
    </row>
    <row r="85" spans="1:8" s="3" customFormat="1" ht="22.5" x14ac:dyDescent="0.15">
      <c r="A85" s="1844" t="s">
        <v>313</v>
      </c>
      <c r="B85" s="1005" t="s">
        <v>979</v>
      </c>
      <c r="C85" s="1264" t="s">
        <v>865</v>
      </c>
      <c r="D85" s="1265" t="s">
        <v>1344</v>
      </c>
      <c r="E85" s="1266" t="s">
        <v>1345</v>
      </c>
      <c r="F85" s="1264" t="s">
        <v>929</v>
      </c>
      <c r="G85" s="1267" t="s">
        <v>1346</v>
      </c>
      <c r="H85" s="1268" t="s">
        <v>1127</v>
      </c>
    </row>
    <row r="86" spans="1:8" s="3" customFormat="1" ht="22.5" x14ac:dyDescent="0.15">
      <c r="A86" s="1845"/>
      <c r="B86" s="1023" t="s">
        <v>1347</v>
      </c>
      <c r="C86" s="1245" t="s">
        <v>628</v>
      </c>
      <c r="D86" s="1269" t="s">
        <v>1348</v>
      </c>
      <c r="E86" s="1270" t="s">
        <v>1345</v>
      </c>
      <c r="F86" s="1245" t="s">
        <v>215</v>
      </c>
      <c r="G86" s="1247" t="s">
        <v>1346</v>
      </c>
      <c r="H86" s="1271" t="s">
        <v>1127</v>
      </c>
    </row>
    <row r="87" spans="1:8" s="3" customFormat="1" x14ac:dyDescent="0.15">
      <c r="A87" s="1846"/>
      <c r="B87" s="1029" t="s">
        <v>395</v>
      </c>
      <c r="C87" s="1272" t="s">
        <v>981</v>
      </c>
      <c r="D87" s="1273"/>
      <c r="E87" s="1274"/>
      <c r="F87" s="1272" t="s">
        <v>974</v>
      </c>
      <c r="G87" s="1275"/>
      <c r="H87" s="1276">
        <v>0</v>
      </c>
    </row>
    <row r="88" spans="1:8" s="3" customFormat="1" x14ac:dyDescent="0.15">
      <c r="A88" s="1619" t="s">
        <v>287</v>
      </c>
      <c r="B88" s="1702"/>
      <c r="C88" s="1057" t="s">
        <v>1349</v>
      </c>
      <c r="D88" s="1277"/>
      <c r="E88" s="1220"/>
      <c r="F88" s="1057" t="s">
        <v>1350</v>
      </c>
      <c r="G88" s="1278"/>
      <c r="H88" s="1220" t="s">
        <v>1351</v>
      </c>
    </row>
    <row r="89" spans="1:8" s="3" customFormat="1" x14ac:dyDescent="0.15">
      <c r="A89" s="1546" t="s">
        <v>288</v>
      </c>
      <c r="B89" s="1700"/>
      <c r="C89" s="1123" t="s">
        <v>1352</v>
      </c>
      <c r="D89" s="1279"/>
      <c r="E89" s="1251"/>
      <c r="F89" s="1123" t="s">
        <v>1353</v>
      </c>
      <c r="G89" s="1280"/>
      <c r="H89" s="1251" t="s">
        <v>1354</v>
      </c>
    </row>
    <row r="90" spans="1:8" ht="31.5" customHeight="1" x14ac:dyDescent="0.15">
      <c r="A90" s="286" t="s">
        <v>245</v>
      </c>
      <c r="B90" s="721" t="s">
        <v>917</v>
      </c>
      <c r="C90" s="1057" t="s">
        <v>865</v>
      </c>
      <c r="D90" s="1225" t="s">
        <v>1310</v>
      </c>
      <c r="E90" s="1075" t="s">
        <v>1355</v>
      </c>
      <c r="F90" s="1057" t="s">
        <v>929</v>
      </c>
      <c r="G90" s="1226" t="s">
        <v>1356</v>
      </c>
      <c r="H90" s="1220" t="s">
        <v>628</v>
      </c>
    </row>
  </sheetData>
  <autoFilter ref="A2:H90"/>
  <mergeCells count="21">
    <mergeCell ref="A1:A2"/>
    <mergeCell ref="B1:B2"/>
    <mergeCell ref="C1:E1"/>
    <mergeCell ref="F1:H1"/>
    <mergeCell ref="A4:A13"/>
    <mergeCell ref="A14:A20"/>
    <mergeCell ref="A21:A25"/>
    <mergeCell ref="A28:A31"/>
    <mergeCell ref="A33:A35"/>
    <mergeCell ref="A36:A38"/>
    <mergeCell ref="A39:A42"/>
    <mergeCell ref="A43:A46"/>
    <mergeCell ref="A85:A87"/>
    <mergeCell ref="A88:B88"/>
    <mergeCell ref="A89:B89"/>
    <mergeCell ref="A47:A51"/>
    <mergeCell ref="A52:A59"/>
    <mergeCell ref="A60:A66"/>
    <mergeCell ref="A67:A70"/>
    <mergeCell ref="A71:A73"/>
    <mergeCell ref="A81:A84"/>
  </mergeCells>
  <phoneticPr fontId="2"/>
  <printOptions horizontalCentered="1"/>
  <pageMargins left="0.59055118110236227" right="0.23622047244094491" top="0.47244094488188981" bottom="0.35433070866141736" header="0.27559055118110237" footer="0"/>
  <pageSetup paperSize="9" scale="63" fitToHeight="0" orientation="portrait" r:id="rId1"/>
  <headerFooter alignWithMargins="0">
    <oddHeader>&amp;C&amp;14&amp;A&amp;R&amp;9公共図書館調査付帯調査（平成３０年度）</oddHeader>
    <oddFooter>&amp;C--付４--</oddFooter>
  </headerFooter>
  <rowBreaks count="1" manualBreakCount="1">
    <brk id="5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6"/>
  <sheetViews>
    <sheetView showZeros="0" view="pageLayout" topLeftCell="A55" zoomScaleNormal="100" workbookViewId="0">
      <selection activeCell="B13" sqref="B13:H38"/>
    </sheetView>
  </sheetViews>
  <sheetFormatPr defaultRowHeight="13.5" x14ac:dyDescent="0.15"/>
  <cols>
    <col min="1" max="1" width="4" style="10" customWidth="1"/>
    <col min="2" max="2" width="11.25" style="10" customWidth="1"/>
    <col min="3" max="3" width="8.75" style="11" customWidth="1"/>
    <col min="4" max="4" width="27" style="10" customWidth="1"/>
    <col min="5" max="5" width="10.125" style="5" customWidth="1"/>
    <col min="6" max="6" width="27.75" style="10" customWidth="1"/>
    <col min="7" max="7" width="14" style="10" customWidth="1"/>
    <col min="8" max="8" width="14" style="92" customWidth="1"/>
    <col min="9" max="16384" width="9" style="10"/>
  </cols>
  <sheetData>
    <row r="1" spans="1:21" ht="15.75" customHeight="1" x14ac:dyDescent="0.15">
      <c r="A1" s="1308" t="s">
        <v>672</v>
      </c>
      <c r="B1" s="1309" t="s">
        <v>318</v>
      </c>
      <c r="C1" s="1297" t="s">
        <v>402</v>
      </c>
      <c r="D1" s="1297" t="s">
        <v>344</v>
      </c>
      <c r="E1" s="1299" t="s">
        <v>345</v>
      </c>
      <c r="F1" s="1293" t="s">
        <v>235</v>
      </c>
      <c r="G1" s="1293" t="s">
        <v>236</v>
      </c>
      <c r="H1" s="1295" t="s">
        <v>671</v>
      </c>
    </row>
    <row r="2" spans="1:21" ht="15.75" customHeight="1" thickBot="1" x14ac:dyDescent="0.2">
      <c r="A2" s="1308"/>
      <c r="B2" s="1310"/>
      <c r="C2" s="1298"/>
      <c r="D2" s="1298"/>
      <c r="E2" s="1300"/>
      <c r="F2" s="1294"/>
      <c r="G2" s="1294"/>
      <c r="H2" s="1296"/>
    </row>
    <row r="3" spans="1:21" s="88" customFormat="1" ht="18.75" customHeight="1" x14ac:dyDescent="0.15">
      <c r="A3" s="87">
        <v>1</v>
      </c>
      <c r="B3" s="452" t="s">
        <v>253</v>
      </c>
      <c r="C3" s="12" t="s">
        <v>218</v>
      </c>
      <c r="D3" s="453" t="s">
        <v>473</v>
      </c>
      <c r="E3" s="454" t="s">
        <v>474</v>
      </c>
      <c r="F3" s="557" t="s">
        <v>696</v>
      </c>
      <c r="G3" s="12" t="s">
        <v>475</v>
      </c>
      <c r="H3" s="455" t="s">
        <v>476</v>
      </c>
    </row>
    <row r="4" spans="1:21" s="88" customFormat="1" ht="15" customHeight="1" x14ac:dyDescent="0.15">
      <c r="A4" s="87"/>
      <c r="B4" s="1304" t="s">
        <v>254</v>
      </c>
      <c r="C4" s="99" t="s">
        <v>670</v>
      </c>
      <c r="D4" s="125" t="s">
        <v>453</v>
      </c>
      <c r="E4" s="99" t="s">
        <v>457</v>
      </c>
      <c r="F4" s="111" t="s">
        <v>458</v>
      </c>
      <c r="G4" s="99" t="s">
        <v>459</v>
      </c>
      <c r="H4" s="101" t="s">
        <v>460</v>
      </c>
      <c r="T4" s="88">
        <f>J4+L4+N4+P4+R4</f>
        <v>0</v>
      </c>
      <c r="U4" s="88">
        <f>K4+M4+O4+Q4+S4</f>
        <v>0</v>
      </c>
    </row>
    <row r="5" spans="1:21" s="88" customFormat="1" ht="15" customHeight="1" x14ac:dyDescent="0.15">
      <c r="A5" s="87"/>
      <c r="B5" s="1305"/>
      <c r="C5" s="100" t="s">
        <v>669</v>
      </c>
      <c r="D5" s="126" t="s">
        <v>482</v>
      </c>
      <c r="E5" s="100" t="s">
        <v>484</v>
      </c>
      <c r="F5" s="112" t="s">
        <v>485</v>
      </c>
      <c r="G5" s="100" t="s">
        <v>486</v>
      </c>
      <c r="H5" s="102" t="s">
        <v>487</v>
      </c>
      <c r="T5" s="88">
        <f>+J5+L5+N5+P5+R5</f>
        <v>0</v>
      </c>
      <c r="U5" s="88">
        <f>+K5+M5+O5+Q5+S5</f>
        <v>0</v>
      </c>
    </row>
    <row r="6" spans="1:21" s="88" customFormat="1" ht="15" customHeight="1" x14ac:dyDescent="0.15">
      <c r="A6" s="87"/>
      <c r="B6" s="1305"/>
      <c r="C6" s="100" t="s">
        <v>668</v>
      </c>
      <c r="D6" s="126" t="s">
        <v>491</v>
      </c>
      <c r="E6" s="100" t="s">
        <v>492</v>
      </c>
      <c r="F6" s="112" t="s">
        <v>493</v>
      </c>
      <c r="G6" s="100" t="s">
        <v>494</v>
      </c>
      <c r="H6" s="102" t="s">
        <v>494</v>
      </c>
      <c r="T6" s="88">
        <f>+J6+L6+N6+P6+R6</f>
        <v>0</v>
      </c>
      <c r="U6" s="88">
        <f>+K6+M6+O6+Q6+S6</f>
        <v>0</v>
      </c>
    </row>
    <row r="7" spans="1:21" s="88" customFormat="1" ht="15" customHeight="1" x14ac:dyDescent="0.15">
      <c r="A7" s="87"/>
      <c r="B7" s="1305"/>
      <c r="C7" s="100" t="s">
        <v>667</v>
      </c>
      <c r="D7" s="126" t="s">
        <v>497</v>
      </c>
      <c r="E7" s="100" t="s">
        <v>501</v>
      </c>
      <c r="F7" s="112" t="s">
        <v>502</v>
      </c>
      <c r="G7" s="100" t="s">
        <v>503</v>
      </c>
      <c r="H7" s="102" t="s">
        <v>503</v>
      </c>
    </row>
    <row r="8" spans="1:21" s="88" customFormat="1" ht="15" customHeight="1" x14ac:dyDescent="0.15">
      <c r="A8" s="87"/>
      <c r="B8" s="1305"/>
      <c r="C8" s="100" t="s">
        <v>666</v>
      </c>
      <c r="D8" s="126" t="s">
        <v>507</v>
      </c>
      <c r="E8" s="100" t="s">
        <v>509</v>
      </c>
      <c r="F8" s="112" t="s">
        <v>697</v>
      </c>
      <c r="G8" s="100" t="s">
        <v>510</v>
      </c>
      <c r="H8" s="102" t="s">
        <v>306</v>
      </c>
    </row>
    <row r="9" spans="1:21" s="88" customFormat="1" ht="15" customHeight="1" x14ac:dyDescent="0.15">
      <c r="A9" s="87"/>
      <c r="B9" s="1305"/>
      <c r="C9" s="100" t="s">
        <v>665</v>
      </c>
      <c r="D9" s="126" t="s">
        <v>514</v>
      </c>
      <c r="E9" s="100" t="s">
        <v>513</v>
      </c>
      <c r="F9" s="112" t="s">
        <v>698</v>
      </c>
      <c r="G9" s="100" t="s">
        <v>699</v>
      </c>
      <c r="H9" s="102" t="s">
        <v>700</v>
      </c>
    </row>
    <row r="10" spans="1:21" s="88" customFormat="1" ht="15" customHeight="1" x14ac:dyDescent="0.15">
      <c r="A10" s="87"/>
      <c r="B10" s="1305"/>
      <c r="C10" s="100" t="s">
        <v>664</v>
      </c>
      <c r="D10" s="126" t="s">
        <v>516</v>
      </c>
      <c r="E10" s="100" t="s">
        <v>517</v>
      </c>
      <c r="F10" s="112" t="s">
        <v>518</v>
      </c>
      <c r="G10" s="100" t="s">
        <v>701</v>
      </c>
      <c r="H10" s="102" t="s">
        <v>306</v>
      </c>
    </row>
    <row r="11" spans="1:21" s="88" customFormat="1" ht="15" customHeight="1" x14ac:dyDescent="0.15">
      <c r="A11" s="87"/>
      <c r="B11" s="1305"/>
      <c r="C11" s="100" t="s">
        <v>312</v>
      </c>
      <c r="D11" s="126" t="s">
        <v>522</v>
      </c>
      <c r="E11" s="100" t="s">
        <v>520</v>
      </c>
      <c r="F11" s="112" t="s">
        <v>521</v>
      </c>
      <c r="G11" s="100" t="s">
        <v>523</v>
      </c>
      <c r="H11" s="102" t="s">
        <v>523</v>
      </c>
    </row>
    <row r="12" spans="1:21" s="88" customFormat="1" ht="15" customHeight="1" x14ac:dyDescent="0.15">
      <c r="A12" s="87"/>
      <c r="B12" s="1306"/>
      <c r="C12" s="97" t="s">
        <v>229</v>
      </c>
      <c r="D12" s="127" t="s">
        <v>526</v>
      </c>
      <c r="E12" s="97" t="s">
        <v>524</v>
      </c>
      <c r="F12" s="113" t="s">
        <v>525</v>
      </c>
      <c r="G12" s="97" t="s">
        <v>702</v>
      </c>
      <c r="H12" s="103" t="s">
        <v>306</v>
      </c>
    </row>
    <row r="13" spans="1:21" s="88" customFormat="1" ht="15" customHeight="1" x14ac:dyDescent="0.15">
      <c r="A13" s="87"/>
      <c r="B13" s="1301" t="s">
        <v>255</v>
      </c>
      <c r="C13" s="104" t="s">
        <v>663</v>
      </c>
      <c r="D13" s="128" t="s">
        <v>529</v>
      </c>
      <c r="E13" s="104" t="s">
        <v>530</v>
      </c>
      <c r="F13" s="114" t="s">
        <v>703</v>
      </c>
      <c r="G13" s="104" t="s">
        <v>531</v>
      </c>
      <c r="H13" s="105" t="s">
        <v>532</v>
      </c>
    </row>
    <row r="14" spans="1:21" s="88" customFormat="1" ht="15" customHeight="1" x14ac:dyDescent="0.15">
      <c r="A14" s="87"/>
      <c r="B14" s="1302"/>
      <c r="C14" s="106" t="s">
        <v>401</v>
      </c>
      <c r="D14" s="129" t="s">
        <v>535</v>
      </c>
      <c r="E14" s="106" t="s">
        <v>536</v>
      </c>
      <c r="F14" s="115" t="s">
        <v>537</v>
      </c>
      <c r="G14" s="106" t="s">
        <v>538</v>
      </c>
      <c r="H14" s="107" t="s">
        <v>539</v>
      </c>
    </row>
    <row r="15" spans="1:21" s="88" customFormat="1" ht="15" customHeight="1" x14ac:dyDescent="0.15">
      <c r="A15" s="87"/>
      <c r="B15" s="1302"/>
      <c r="C15" s="106" t="s">
        <v>662</v>
      </c>
      <c r="D15" s="129" t="s">
        <v>543</v>
      </c>
      <c r="E15" s="106" t="s">
        <v>544</v>
      </c>
      <c r="F15" s="115" t="s">
        <v>545</v>
      </c>
      <c r="G15" s="106" t="s">
        <v>546</v>
      </c>
      <c r="H15" s="107" t="s">
        <v>547</v>
      </c>
    </row>
    <row r="16" spans="1:21" s="88" customFormat="1" ht="15" customHeight="1" x14ac:dyDescent="0.15">
      <c r="A16" s="89"/>
      <c r="B16" s="1302"/>
      <c r="C16" s="106" t="s">
        <v>661</v>
      </c>
      <c r="D16" s="129" t="s">
        <v>549</v>
      </c>
      <c r="E16" s="106" t="s">
        <v>550</v>
      </c>
      <c r="F16" s="115" t="s">
        <v>551</v>
      </c>
      <c r="G16" s="106" t="s">
        <v>552</v>
      </c>
      <c r="H16" s="107" t="s">
        <v>553</v>
      </c>
    </row>
    <row r="17" spans="1:8" s="88" customFormat="1" ht="15" customHeight="1" x14ac:dyDescent="0.15">
      <c r="A17" s="90"/>
      <c r="B17" s="1302"/>
      <c r="C17" s="106" t="s">
        <v>396</v>
      </c>
      <c r="D17" s="129" t="s">
        <v>555</v>
      </c>
      <c r="E17" s="106" t="s">
        <v>556</v>
      </c>
      <c r="F17" s="115" t="s">
        <v>557</v>
      </c>
      <c r="G17" s="106" t="s">
        <v>558</v>
      </c>
      <c r="H17" s="107" t="s">
        <v>559</v>
      </c>
    </row>
    <row r="18" spans="1:8" s="88" customFormat="1" ht="15" customHeight="1" x14ac:dyDescent="0.15">
      <c r="A18" s="87"/>
      <c r="B18" s="1303"/>
      <c r="C18" s="108" t="s">
        <v>397</v>
      </c>
      <c r="D18" s="130" t="s">
        <v>561</v>
      </c>
      <c r="E18" s="108" t="s">
        <v>562</v>
      </c>
      <c r="F18" s="116" t="s">
        <v>563</v>
      </c>
      <c r="G18" s="108" t="s">
        <v>564</v>
      </c>
      <c r="H18" s="109" t="s">
        <v>565</v>
      </c>
    </row>
    <row r="19" spans="1:8" s="88" customFormat="1" ht="15" customHeight="1" x14ac:dyDescent="0.15">
      <c r="A19" s="87"/>
      <c r="B19" s="1304" t="s">
        <v>256</v>
      </c>
      <c r="C19" s="99" t="s">
        <v>660</v>
      </c>
      <c r="D19" s="125" t="s">
        <v>566</v>
      </c>
      <c r="E19" s="99" t="s">
        <v>567</v>
      </c>
      <c r="F19" s="111" t="s">
        <v>568</v>
      </c>
      <c r="G19" s="99" t="s">
        <v>569</v>
      </c>
      <c r="H19" s="101" t="s">
        <v>570</v>
      </c>
    </row>
    <row r="20" spans="1:8" s="88" customFormat="1" ht="15" customHeight="1" x14ac:dyDescent="0.15">
      <c r="A20" s="87"/>
      <c r="B20" s="1305"/>
      <c r="C20" s="100" t="s">
        <v>231</v>
      </c>
      <c r="D20" s="126" t="s">
        <v>573</v>
      </c>
      <c r="E20" s="100" t="s">
        <v>574</v>
      </c>
      <c r="F20" s="112" t="s">
        <v>575</v>
      </c>
      <c r="G20" s="100" t="s">
        <v>576</v>
      </c>
      <c r="H20" s="102" t="s">
        <v>577</v>
      </c>
    </row>
    <row r="21" spans="1:8" s="88" customFormat="1" ht="15" customHeight="1" x14ac:dyDescent="0.15">
      <c r="A21" s="87"/>
      <c r="B21" s="1305"/>
      <c r="C21" s="100" t="s">
        <v>232</v>
      </c>
      <c r="D21" s="126" t="s">
        <v>582</v>
      </c>
      <c r="E21" s="100" t="s">
        <v>580</v>
      </c>
      <c r="F21" s="112" t="s">
        <v>581</v>
      </c>
      <c r="G21" s="100" t="s">
        <v>583</v>
      </c>
      <c r="H21" s="102" t="s">
        <v>306</v>
      </c>
    </row>
    <row r="22" spans="1:8" s="88" customFormat="1" ht="15" customHeight="1" x14ac:dyDescent="0.15">
      <c r="A22" s="87"/>
      <c r="B22" s="1306"/>
      <c r="C22" s="97" t="s">
        <v>233</v>
      </c>
      <c r="D22" s="127" t="s">
        <v>585</v>
      </c>
      <c r="E22" s="97" t="s">
        <v>586</v>
      </c>
      <c r="F22" s="113" t="s">
        <v>587</v>
      </c>
      <c r="G22" s="97" t="s">
        <v>588</v>
      </c>
      <c r="H22" s="103" t="s">
        <v>704</v>
      </c>
    </row>
    <row r="23" spans="1:8" s="88" customFormat="1" ht="15" customHeight="1" x14ac:dyDescent="0.15">
      <c r="A23" s="87"/>
      <c r="B23" s="93" t="s">
        <v>257</v>
      </c>
      <c r="C23" s="12" t="s">
        <v>659</v>
      </c>
      <c r="D23" s="131" t="s">
        <v>590</v>
      </c>
      <c r="E23" s="59" t="s">
        <v>591</v>
      </c>
      <c r="F23" s="117" t="s">
        <v>705</v>
      </c>
      <c r="G23" s="59" t="s">
        <v>592</v>
      </c>
      <c r="H23" s="105" t="s">
        <v>706</v>
      </c>
    </row>
    <row r="24" spans="1:8" s="88" customFormat="1" ht="15" customHeight="1" x14ac:dyDescent="0.15">
      <c r="A24" s="87"/>
      <c r="B24" s="121" t="s">
        <v>258</v>
      </c>
      <c r="C24" s="51" t="s">
        <v>658</v>
      </c>
      <c r="D24" s="132" t="s">
        <v>595</v>
      </c>
      <c r="E24" s="96" t="s">
        <v>596</v>
      </c>
      <c r="F24" s="118" t="s">
        <v>597</v>
      </c>
      <c r="G24" s="96" t="s">
        <v>598</v>
      </c>
      <c r="H24" s="101" t="s">
        <v>599</v>
      </c>
    </row>
    <row r="25" spans="1:8" s="88" customFormat="1" ht="15" customHeight="1" x14ac:dyDescent="0.15">
      <c r="A25" s="87"/>
      <c r="B25" s="1301" t="s">
        <v>259</v>
      </c>
      <c r="C25" s="104" t="s">
        <v>657</v>
      </c>
      <c r="D25" s="128" t="s">
        <v>602</v>
      </c>
      <c r="E25" s="104" t="s">
        <v>603</v>
      </c>
      <c r="F25" s="114" t="s">
        <v>604</v>
      </c>
      <c r="G25" s="104" t="s">
        <v>605</v>
      </c>
      <c r="H25" s="105" t="s">
        <v>606</v>
      </c>
    </row>
    <row r="26" spans="1:8" s="88" customFormat="1" ht="15" customHeight="1" x14ac:dyDescent="0.15">
      <c r="A26" s="87"/>
      <c r="B26" s="1302"/>
      <c r="C26" s="106" t="s">
        <v>234</v>
      </c>
      <c r="D26" s="129" t="s">
        <v>609</v>
      </c>
      <c r="E26" s="106" t="s">
        <v>610</v>
      </c>
      <c r="F26" s="115" t="s">
        <v>611</v>
      </c>
      <c r="G26" s="106" t="s">
        <v>612</v>
      </c>
      <c r="H26" s="107" t="s">
        <v>613</v>
      </c>
    </row>
    <row r="27" spans="1:8" s="88" customFormat="1" ht="15" customHeight="1" x14ac:dyDescent="0.15">
      <c r="A27" s="87"/>
      <c r="B27" s="1303"/>
      <c r="C27" s="108" t="s">
        <v>310</v>
      </c>
      <c r="D27" s="130" t="s">
        <v>615</v>
      </c>
      <c r="E27" s="108" t="s">
        <v>616</v>
      </c>
      <c r="F27" s="116" t="s">
        <v>617</v>
      </c>
      <c r="G27" s="108" t="s">
        <v>618</v>
      </c>
      <c r="H27" s="109" t="s">
        <v>618</v>
      </c>
    </row>
    <row r="28" spans="1:8" s="88" customFormat="1" ht="15" customHeight="1" x14ac:dyDescent="0.15">
      <c r="A28" s="87"/>
      <c r="B28" s="122" t="s">
        <v>260</v>
      </c>
      <c r="C28" s="52" t="s">
        <v>656</v>
      </c>
      <c r="D28" s="132" t="s">
        <v>620</v>
      </c>
      <c r="E28" s="96" t="s">
        <v>621</v>
      </c>
      <c r="F28" s="118" t="s">
        <v>707</v>
      </c>
      <c r="G28" s="96" t="s">
        <v>622</v>
      </c>
      <c r="H28" s="101" t="s">
        <v>623</v>
      </c>
    </row>
    <row r="29" spans="1:8" s="88" customFormat="1" ht="15" customHeight="1" x14ac:dyDescent="0.15">
      <c r="A29" s="87"/>
      <c r="B29" s="1301" t="s">
        <v>261</v>
      </c>
      <c r="C29" s="104" t="s">
        <v>655</v>
      </c>
      <c r="D29" s="128" t="s">
        <v>708</v>
      </c>
      <c r="E29" s="104" t="s">
        <v>709</v>
      </c>
      <c r="F29" s="114" t="s">
        <v>710</v>
      </c>
      <c r="G29" s="104" t="s">
        <v>0</v>
      </c>
      <c r="H29" s="105" t="s">
        <v>1</v>
      </c>
    </row>
    <row r="30" spans="1:8" s="88" customFormat="1" ht="15" customHeight="1" x14ac:dyDescent="0.15">
      <c r="A30" s="87"/>
      <c r="B30" s="1303"/>
      <c r="C30" s="108" t="s">
        <v>654</v>
      </c>
      <c r="D30" s="130" t="s">
        <v>3</v>
      </c>
      <c r="E30" s="108" t="s">
        <v>4</v>
      </c>
      <c r="F30" s="116" t="s">
        <v>5</v>
      </c>
      <c r="G30" s="108" t="s">
        <v>6</v>
      </c>
      <c r="H30" s="109" t="s">
        <v>7</v>
      </c>
    </row>
    <row r="31" spans="1:8" s="88" customFormat="1" ht="15" customHeight="1" x14ac:dyDescent="0.15">
      <c r="A31" s="87"/>
      <c r="B31" s="1304" t="s">
        <v>262</v>
      </c>
      <c r="C31" s="99" t="s">
        <v>653</v>
      </c>
      <c r="D31" s="125" t="s">
        <v>711</v>
      </c>
      <c r="E31" s="99" t="s">
        <v>712</v>
      </c>
      <c r="F31" s="111" t="s">
        <v>713</v>
      </c>
      <c r="G31" s="99" t="s">
        <v>9</v>
      </c>
      <c r="H31" s="101" t="s">
        <v>714</v>
      </c>
    </row>
    <row r="32" spans="1:8" s="88" customFormat="1" ht="15" customHeight="1" x14ac:dyDescent="0.15">
      <c r="A32" s="87"/>
      <c r="B32" s="1306"/>
      <c r="C32" s="97" t="s">
        <v>219</v>
      </c>
      <c r="D32" s="127" t="s">
        <v>14</v>
      </c>
      <c r="E32" s="97" t="s">
        <v>17</v>
      </c>
      <c r="F32" s="113" t="s">
        <v>18</v>
      </c>
      <c r="G32" s="97" t="s">
        <v>19</v>
      </c>
      <c r="H32" s="103" t="s">
        <v>20</v>
      </c>
    </row>
    <row r="33" spans="1:8" s="88" customFormat="1" ht="15" customHeight="1" x14ac:dyDescent="0.15">
      <c r="A33" s="87"/>
      <c r="B33" s="1301" t="s">
        <v>263</v>
      </c>
      <c r="C33" s="104" t="s">
        <v>652</v>
      </c>
      <c r="D33" s="128" t="s">
        <v>21</v>
      </c>
      <c r="E33" s="104" t="s">
        <v>22</v>
      </c>
      <c r="F33" s="114" t="s">
        <v>23</v>
      </c>
      <c r="G33" s="104" t="s">
        <v>24</v>
      </c>
      <c r="H33" s="105" t="s">
        <v>25</v>
      </c>
    </row>
    <row r="34" spans="1:8" s="88" customFormat="1" ht="15" customHeight="1" x14ac:dyDescent="0.15">
      <c r="A34" s="87"/>
      <c r="B34" s="1302"/>
      <c r="C34" s="106" t="s">
        <v>250</v>
      </c>
      <c r="D34" s="129" t="s">
        <v>28</v>
      </c>
      <c r="E34" s="106" t="s">
        <v>29</v>
      </c>
      <c r="F34" s="115" t="s">
        <v>30</v>
      </c>
      <c r="G34" s="106" t="s">
        <v>715</v>
      </c>
      <c r="H34" s="107" t="s">
        <v>31</v>
      </c>
    </row>
    <row r="35" spans="1:8" s="88" customFormat="1" ht="15" customHeight="1" x14ac:dyDescent="0.15">
      <c r="A35" s="87"/>
      <c r="B35" s="1303"/>
      <c r="C35" s="108" t="s">
        <v>251</v>
      </c>
      <c r="D35" s="130" t="s">
        <v>32</v>
      </c>
      <c r="E35" s="108" t="s">
        <v>716</v>
      </c>
      <c r="F35" s="116" t="s">
        <v>717</v>
      </c>
      <c r="G35" s="108" t="s">
        <v>33</v>
      </c>
      <c r="H35" s="109" t="s">
        <v>34</v>
      </c>
    </row>
    <row r="36" spans="1:8" s="88" customFormat="1" ht="15" customHeight="1" x14ac:dyDescent="0.15">
      <c r="A36" s="87"/>
      <c r="B36" s="1312" t="s">
        <v>278</v>
      </c>
      <c r="C36" s="530" t="s">
        <v>243</v>
      </c>
      <c r="D36" s="132" t="s">
        <v>718</v>
      </c>
      <c r="E36" s="96" t="s">
        <v>35</v>
      </c>
      <c r="F36" s="118" t="s">
        <v>719</v>
      </c>
      <c r="G36" s="96" t="s">
        <v>720</v>
      </c>
      <c r="H36" s="534" t="s">
        <v>721</v>
      </c>
    </row>
    <row r="37" spans="1:8" s="88" customFormat="1" ht="15" customHeight="1" x14ac:dyDescent="0.15">
      <c r="A37" s="87"/>
      <c r="B37" s="1313"/>
      <c r="C37" s="100" t="s">
        <v>632</v>
      </c>
      <c r="D37" s="126" t="s">
        <v>722</v>
      </c>
      <c r="E37" s="100" t="s">
        <v>723</v>
      </c>
      <c r="F37" s="112" t="s">
        <v>724</v>
      </c>
      <c r="G37" s="100" t="s">
        <v>725</v>
      </c>
      <c r="H37" s="102" t="s">
        <v>306</v>
      </c>
    </row>
    <row r="38" spans="1:8" s="88" customFormat="1" ht="15" customHeight="1" x14ac:dyDescent="0.15">
      <c r="A38" s="87"/>
      <c r="B38" s="1314"/>
      <c r="C38" s="530" t="s">
        <v>633</v>
      </c>
      <c r="D38" s="531" t="s">
        <v>726</v>
      </c>
      <c r="E38" s="530" t="s">
        <v>727</v>
      </c>
      <c r="F38" s="532" t="s">
        <v>728</v>
      </c>
      <c r="G38" s="530" t="s">
        <v>729</v>
      </c>
      <c r="H38" s="535" t="s">
        <v>730</v>
      </c>
    </row>
    <row r="39" spans="1:8" s="88" customFormat="1" ht="15" customHeight="1" x14ac:dyDescent="0.15">
      <c r="A39" s="87"/>
      <c r="B39" s="1301" t="s">
        <v>264</v>
      </c>
      <c r="C39" s="104" t="s">
        <v>315</v>
      </c>
      <c r="D39" s="128" t="s">
        <v>37</v>
      </c>
      <c r="E39" s="104" t="s">
        <v>38</v>
      </c>
      <c r="F39" s="114" t="s">
        <v>731</v>
      </c>
      <c r="G39" s="104" t="s">
        <v>39</v>
      </c>
      <c r="H39" s="105" t="s">
        <v>40</v>
      </c>
    </row>
    <row r="40" spans="1:8" s="88" customFormat="1" ht="15" customHeight="1" x14ac:dyDescent="0.15">
      <c r="A40" s="87"/>
      <c r="B40" s="1302"/>
      <c r="C40" s="106" t="s">
        <v>246</v>
      </c>
      <c r="D40" s="129" t="s">
        <v>42</v>
      </c>
      <c r="E40" s="106" t="s">
        <v>43</v>
      </c>
      <c r="F40" s="115" t="s">
        <v>44</v>
      </c>
      <c r="G40" s="106" t="s">
        <v>45</v>
      </c>
      <c r="H40" s="107" t="s">
        <v>46</v>
      </c>
    </row>
    <row r="41" spans="1:8" s="88" customFormat="1" ht="15" customHeight="1" x14ac:dyDescent="0.15">
      <c r="A41" s="87"/>
      <c r="B41" s="1302"/>
      <c r="C41" s="106" t="s">
        <v>406</v>
      </c>
      <c r="D41" s="129" t="s">
        <v>48</v>
      </c>
      <c r="E41" s="106" t="s">
        <v>49</v>
      </c>
      <c r="F41" s="115" t="s">
        <v>50</v>
      </c>
      <c r="G41" s="106" t="s">
        <v>51</v>
      </c>
      <c r="H41" s="107" t="s">
        <v>52</v>
      </c>
    </row>
    <row r="42" spans="1:8" s="88" customFormat="1" ht="15" customHeight="1" x14ac:dyDescent="0.15">
      <c r="A42" s="87"/>
      <c r="B42" s="1303"/>
      <c r="C42" s="108" t="s">
        <v>403</v>
      </c>
      <c r="D42" s="130" t="s">
        <v>54</v>
      </c>
      <c r="E42" s="108" t="s">
        <v>55</v>
      </c>
      <c r="F42" s="116" t="s">
        <v>56</v>
      </c>
      <c r="G42" s="108" t="s">
        <v>57</v>
      </c>
      <c r="H42" s="109" t="s">
        <v>58</v>
      </c>
    </row>
    <row r="43" spans="1:8" s="88" customFormat="1" ht="15" customHeight="1" x14ac:dyDescent="0.15">
      <c r="A43" s="87"/>
      <c r="B43" s="1315" t="s">
        <v>266</v>
      </c>
      <c r="C43" s="99" t="s">
        <v>689</v>
      </c>
      <c r="D43" s="125" t="s">
        <v>732</v>
      </c>
      <c r="E43" s="99" t="s">
        <v>733</v>
      </c>
      <c r="F43" s="111" t="s">
        <v>734</v>
      </c>
      <c r="G43" s="99" t="s">
        <v>66</v>
      </c>
      <c r="H43" s="101" t="s">
        <v>735</v>
      </c>
    </row>
    <row r="44" spans="1:8" s="88" customFormat="1" ht="15" customHeight="1" x14ac:dyDescent="0.15">
      <c r="A44" s="87"/>
      <c r="B44" s="1316"/>
      <c r="C44" s="100" t="s">
        <v>373</v>
      </c>
      <c r="D44" s="126" t="s">
        <v>60</v>
      </c>
      <c r="E44" s="100" t="s">
        <v>61</v>
      </c>
      <c r="F44" s="513" t="s">
        <v>62</v>
      </c>
      <c r="G44" s="100" t="s">
        <v>63</v>
      </c>
      <c r="H44" s="102" t="s">
        <v>64</v>
      </c>
    </row>
    <row r="45" spans="1:8" s="88" customFormat="1" ht="15" customHeight="1" x14ac:dyDescent="0.15">
      <c r="A45" s="87"/>
      <c r="B45" s="1316"/>
      <c r="C45" s="536" t="s">
        <v>252</v>
      </c>
      <c r="D45" s="537" t="s">
        <v>68</v>
      </c>
      <c r="E45" s="536" t="s">
        <v>69</v>
      </c>
      <c r="F45" s="538" t="s">
        <v>70</v>
      </c>
      <c r="G45" s="536" t="s">
        <v>71</v>
      </c>
      <c r="H45" s="539" t="s">
        <v>72</v>
      </c>
    </row>
    <row r="46" spans="1:8" s="88" customFormat="1" ht="15" customHeight="1" x14ac:dyDescent="0.15">
      <c r="A46" s="87"/>
      <c r="B46" s="1316"/>
      <c r="C46" s="100" t="s">
        <v>634</v>
      </c>
      <c r="D46" s="126" t="s">
        <v>736</v>
      </c>
      <c r="E46" s="100" t="s">
        <v>737</v>
      </c>
      <c r="F46" s="112" t="s">
        <v>738</v>
      </c>
      <c r="G46" s="100" t="s">
        <v>739</v>
      </c>
      <c r="H46" s="102" t="s">
        <v>740</v>
      </c>
    </row>
    <row r="47" spans="1:8" s="88" customFormat="1" ht="15" customHeight="1" x14ac:dyDescent="0.15">
      <c r="A47" s="87"/>
      <c r="B47" s="1316"/>
      <c r="C47" s="100" t="s">
        <v>635</v>
      </c>
      <c r="D47" s="126" t="s">
        <v>741</v>
      </c>
      <c r="E47" s="100" t="s">
        <v>742</v>
      </c>
      <c r="F47" s="112" t="s">
        <v>743</v>
      </c>
      <c r="G47" s="100" t="s">
        <v>744</v>
      </c>
      <c r="H47" s="102" t="s">
        <v>745</v>
      </c>
    </row>
    <row r="48" spans="1:8" s="88" customFormat="1" ht="15" customHeight="1" x14ac:dyDescent="0.15">
      <c r="A48" s="87"/>
      <c r="B48" s="1316"/>
      <c r="C48" s="100" t="s">
        <v>636</v>
      </c>
      <c r="D48" s="126" t="s">
        <v>746</v>
      </c>
      <c r="E48" s="100" t="s">
        <v>747</v>
      </c>
      <c r="F48" s="112" t="s">
        <v>748</v>
      </c>
      <c r="G48" s="100" t="s">
        <v>749</v>
      </c>
      <c r="H48" s="102" t="s">
        <v>750</v>
      </c>
    </row>
    <row r="49" spans="1:8" s="88" customFormat="1" ht="15" customHeight="1" x14ac:dyDescent="0.15">
      <c r="A49" s="87"/>
      <c r="B49" s="1317"/>
      <c r="C49" s="530" t="s">
        <v>637</v>
      </c>
      <c r="D49" s="531" t="s">
        <v>751</v>
      </c>
      <c r="E49" s="530" t="s">
        <v>752</v>
      </c>
      <c r="F49" s="532" t="s">
        <v>753</v>
      </c>
      <c r="G49" s="530" t="s">
        <v>754</v>
      </c>
      <c r="H49" s="533" t="s">
        <v>306</v>
      </c>
    </row>
    <row r="50" spans="1:8" s="88" customFormat="1" ht="15" customHeight="1" x14ac:dyDescent="0.15">
      <c r="A50" s="87"/>
      <c r="B50" s="1318" t="s">
        <v>267</v>
      </c>
      <c r="C50" s="104" t="s">
        <v>244</v>
      </c>
      <c r="D50" s="128" t="s">
        <v>73</v>
      </c>
      <c r="E50" s="104" t="s">
        <v>74</v>
      </c>
      <c r="F50" s="114" t="s">
        <v>75</v>
      </c>
      <c r="G50" s="104" t="s">
        <v>76</v>
      </c>
      <c r="H50" s="105" t="s">
        <v>77</v>
      </c>
    </row>
    <row r="51" spans="1:8" s="88" customFormat="1" ht="15" customHeight="1" x14ac:dyDescent="0.15">
      <c r="A51" s="87"/>
      <c r="B51" s="1319"/>
      <c r="C51" s="106" t="s">
        <v>247</v>
      </c>
      <c r="D51" s="129" t="s">
        <v>78</v>
      </c>
      <c r="E51" s="106" t="s">
        <v>79</v>
      </c>
      <c r="F51" s="115" t="s">
        <v>80</v>
      </c>
      <c r="G51" s="106" t="s">
        <v>81</v>
      </c>
      <c r="H51" s="107" t="s">
        <v>82</v>
      </c>
    </row>
    <row r="52" spans="1:8" s="88" customFormat="1" ht="15" customHeight="1" x14ac:dyDescent="0.15">
      <c r="A52" s="87"/>
      <c r="B52" s="1319"/>
      <c r="C52" s="106" t="s">
        <v>248</v>
      </c>
      <c r="D52" s="129" t="s">
        <v>83</v>
      </c>
      <c r="E52" s="106" t="s">
        <v>84</v>
      </c>
      <c r="F52" s="115" t="s">
        <v>85</v>
      </c>
      <c r="G52" s="106" t="s">
        <v>86</v>
      </c>
      <c r="H52" s="107" t="s">
        <v>755</v>
      </c>
    </row>
    <row r="53" spans="1:8" s="88" customFormat="1" ht="15" customHeight="1" x14ac:dyDescent="0.15">
      <c r="A53" s="87"/>
      <c r="B53" s="1319"/>
      <c r="C53" s="106" t="s">
        <v>651</v>
      </c>
      <c r="D53" s="129" t="s">
        <v>87</v>
      </c>
      <c r="E53" s="106" t="s">
        <v>88</v>
      </c>
      <c r="F53" s="115" t="s">
        <v>89</v>
      </c>
      <c r="G53" s="106" t="s">
        <v>90</v>
      </c>
      <c r="H53" s="107" t="s">
        <v>91</v>
      </c>
    </row>
    <row r="54" spans="1:8" s="88" customFormat="1" ht="15" customHeight="1" x14ac:dyDescent="0.15">
      <c r="A54" s="87"/>
      <c r="B54" s="1319"/>
      <c r="C54" s="106" t="s">
        <v>249</v>
      </c>
      <c r="D54" s="565" t="s">
        <v>92</v>
      </c>
      <c r="E54" s="106" t="s">
        <v>93</v>
      </c>
      <c r="F54" s="566" t="s">
        <v>94</v>
      </c>
      <c r="G54" s="106" t="s">
        <v>95</v>
      </c>
      <c r="H54" s="567" t="s">
        <v>96</v>
      </c>
    </row>
    <row r="55" spans="1:8" s="88" customFormat="1" ht="15" customHeight="1" x14ac:dyDescent="0.15">
      <c r="A55" s="87"/>
      <c r="B55" s="1320"/>
      <c r="C55" s="12" t="s">
        <v>673</v>
      </c>
      <c r="D55" s="130" t="s">
        <v>756</v>
      </c>
      <c r="E55" s="12" t="s">
        <v>757</v>
      </c>
      <c r="F55" s="116" t="s">
        <v>758</v>
      </c>
      <c r="G55" s="12" t="s">
        <v>759</v>
      </c>
      <c r="H55" s="109" t="s">
        <v>760</v>
      </c>
    </row>
    <row r="56" spans="1:8" s="88" customFormat="1" ht="15" customHeight="1" x14ac:dyDescent="0.15">
      <c r="A56" s="87"/>
      <c r="B56" s="1304" t="s">
        <v>412</v>
      </c>
      <c r="C56" s="99" t="s">
        <v>650</v>
      </c>
      <c r="D56" s="125" t="s">
        <v>99</v>
      </c>
      <c r="E56" s="99" t="s">
        <v>97</v>
      </c>
      <c r="F56" s="111" t="s">
        <v>98</v>
      </c>
      <c r="G56" s="99" t="s">
        <v>100</v>
      </c>
      <c r="H56" s="101" t="s">
        <v>100</v>
      </c>
    </row>
    <row r="57" spans="1:8" s="88" customFormat="1" ht="15" customHeight="1" x14ac:dyDescent="0.15">
      <c r="A57" s="87"/>
      <c r="B57" s="1311"/>
      <c r="C57" s="173" t="s">
        <v>413</v>
      </c>
      <c r="D57" s="126" t="s">
        <v>102</v>
      </c>
      <c r="E57" s="100" t="s">
        <v>103</v>
      </c>
      <c r="F57" s="112" t="s">
        <v>104</v>
      </c>
      <c r="G57" s="100" t="s">
        <v>105</v>
      </c>
      <c r="H57" s="102" t="s">
        <v>106</v>
      </c>
    </row>
    <row r="58" spans="1:8" s="88" customFormat="1" ht="15" customHeight="1" x14ac:dyDescent="0.15">
      <c r="A58" s="87"/>
      <c r="B58" s="1307"/>
      <c r="C58" s="97" t="s">
        <v>383</v>
      </c>
      <c r="D58" s="127" t="s">
        <v>108</v>
      </c>
      <c r="E58" s="97" t="s">
        <v>109</v>
      </c>
      <c r="F58" s="113" t="s">
        <v>110</v>
      </c>
      <c r="G58" s="97" t="s">
        <v>111</v>
      </c>
      <c r="H58" s="103" t="s">
        <v>112</v>
      </c>
    </row>
    <row r="59" spans="1:8" s="88" customFormat="1" ht="15" customHeight="1" x14ac:dyDescent="0.15">
      <c r="A59" s="87"/>
      <c r="B59" s="1301" t="s">
        <v>268</v>
      </c>
      <c r="C59" s="104" t="s">
        <v>649</v>
      </c>
      <c r="D59" s="128" t="s">
        <v>114</v>
      </c>
      <c r="E59" s="104" t="s">
        <v>115</v>
      </c>
      <c r="F59" s="114" t="s">
        <v>116</v>
      </c>
      <c r="G59" s="104" t="s">
        <v>117</v>
      </c>
      <c r="H59" s="105" t="s">
        <v>118</v>
      </c>
    </row>
    <row r="60" spans="1:8" s="88" customFormat="1" ht="15" customHeight="1" x14ac:dyDescent="0.15">
      <c r="A60" s="87"/>
      <c r="B60" s="1307"/>
      <c r="C60" s="108" t="s">
        <v>648</v>
      </c>
      <c r="D60" s="130" t="s">
        <v>122</v>
      </c>
      <c r="E60" s="108" t="s">
        <v>120</v>
      </c>
      <c r="F60" s="116" t="s">
        <v>121</v>
      </c>
      <c r="G60" s="108" t="s">
        <v>123</v>
      </c>
      <c r="H60" s="109" t="s">
        <v>124</v>
      </c>
    </row>
    <row r="61" spans="1:8" s="88" customFormat="1" ht="15" customHeight="1" x14ac:dyDescent="0.15">
      <c r="A61" s="87"/>
      <c r="B61" s="122" t="s">
        <v>269</v>
      </c>
      <c r="C61" s="52" t="s">
        <v>647</v>
      </c>
      <c r="D61" s="132" t="s">
        <v>126</v>
      </c>
      <c r="E61" s="96" t="s">
        <v>127</v>
      </c>
      <c r="F61" s="118" t="s">
        <v>128</v>
      </c>
      <c r="G61" s="96" t="s">
        <v>129</v>
      </c>
      <c r="H61" s="101" t="s">
        <v>130</v>
      </c>
    </row>
    <row r="62" spans="1:8" s="88" customFormat="1" ht="15" customHeight="1" x14ac:dyDescent="0.15">
      <c r="A62" s="87"/>
      <c r="B62" s="123" t="s">
        <v>270</v>
      </c>
      <c r="C62" s="9" t="s">
        <v>646</v>
      </c>
      <c r="D62" s="131" t="s">
        <v>133</v>
      </c>
      <c r="E62" s="59" t="s">
        <v>134</v>
      </c>
      <c r="F62" s="117" t="s">
        <v>135</v>
      </c>
      <c r="G62" s="59" t="s">
        <v>136</v>
      </c>
      <c r="H62" s="105" t="s">
        <v>137</v>
      </c>
    </row>
    <row r="63" spans="1:8" s="88" customFormat="1" ht="15" customHeight="1" x14ac:dyDescent="0.15">
      <c r="A63" s="87"/>
      <c r="B63" s="122" t="s">
        <v>271</v>
      </c>
      <c r="C63" s="52" t="s">
        <v>404</v>
      </c>
      <c r="D63" s="132" t="s">
        <v>140</v>
      </c>
      <c r="E63" s="96" t="s">
        <v>142</v>
      </c>
      <c r="F63" s="118" t="s">
        <v>143</v>
      </c>
      <c r="G63" s="96" t="s">
        <v>144</v>
      </c>
      <c r="H63" s="101" t="s">
        <v>145</v>
      </c>
    </row>
    <row r="64" spans="1:8" s="88" customFormat="1" ht="15" customHeight="1" x14ac:dyDescent="0.15">
      <c r="A64" s="87"/>
      <c r="B64" s="123" t="s">
        <v>272</v>
      </c>
      <c r="C64" s="9" t="s">
        <v>407</v>
      </c>
      <c r="D64" s="131" t="s">
        <v>147</v>
      </c>
      <c r="E64" s="59" t="s">
        <v>148</v>
      </c>
      <c r="F64" s="117" t="s">
        <v>149</v>
      </c>
      <c r="G64" s="59" t="s">
        <v>150</v>
      </c>
      <c r="H64" s="105" t="s">
        <v>151</v>
      </c>
    </row>
    <row r="65" spans="1:8" s="88" customFormat="1" ht="15" customHeight="1" x14ac:dyDescent="0.15">
      <c r="A65" s="87"/>
      <c r="B65" s="122" t="s">
        <v>273</v>
      </c>
      <c r="C65" s="52" t="s">
        <v>405</v>
      </c>
      <c r="D65" s="132" t="s">
        <v>155</v>
      </c>
      <c r="E65" s="96" t="s">
        <v>153</v>
      </c>
      <c r="F65" s="118" t="s">
        <v>154</v>
      </c>
      <c r="G65" s="96" t="s">
        <v>156</v>
      </c>
      <c r="H65" s="101" t="s">
        <v>157</v>
      </c>
    </row>
    <row r="66" spans="1:8" s="88" customFormat="1" ht="15" customHeight="1" x14ac:dyDescent="0.15">
      <c r="A66" s="87"/>
      <c r="B66" s="123" t="s">
        <v>274</v>
      </c>
      <c r="C66" s="9" t="s">
        <v>645</v>
      </c>
      <c r="D66" s="131" t="s">
        <v>159</v>
      </c>
      <c r="E66" s="59" t="s">
        <v>160</v>
      </c>
      <c r="F66" s="117" t="s">
        <v>161</v>
      </c>
      <c r="G66" s="59" t="s">
        <v>162</v>
      </c>
      <c r="H66" s="105" t="s">
        <v>163</v>
      </c>
    </row>
    <row r="67" spans="1:8" s="88" customFormat="1" ht="15" customHeight="1" x14ac:dyDescent="0.15">
      <c r="A67" s="87"/>
      <c r="B67" s="122" t="s">
        <v>275</v>
      </c>
      <c r="C67" s="52" t="s">
        <v>398</v>
      </c>
      <c r="D67" s="132" t="s">
        <v>168</v>
      </c>
      <c r="E67" s="96" t="s">
        <v>166</v>
      </c>
      <c r="F67" s="118" t="s">
        <v>167</v>
      </c>
      <c r="G67" s="96" t="s">
        <v>761</v>
      </c>
      <c r="H67" s="101" t="s">
        <v>762</v>
      </c>
    </row>
    <row r="68" spans="1:8" s="88" customFormat="1" ht="15" customHeight="1" x14ac:dyDescent="0.15">
      <c r="A68" s="87"/>
      <c r="B68" s="1301" t="s">
        <v>276</v>
      </c>
      <c r="C68" s="104" t="s">
        <v>265</v>
      </c>
      <c r="D68" s="128" t="s">
        <v>170</v>
      </c>
      <c r="E68" s="104" t="s">
        <v>171</v>
      </c>
      <c r="F68" s="114" t="s">
        <v>172</v>
      </c>
      <c r="G68" s="104" t="s">
        <v>173</v>
      </c>
      <c r="H68" s="105" t="s">
        <v>174</v>
      </c>
    </row>
    <row r="69" spans="1:8" s="88" customFormat="1" ht="15" customHeight="1" x14ac:dyDescent="0.15">
      <c r="A69" s="87"/>
      <c r="B69" s="1302"/>
      <c r="C69" s="106" t="s">
        <v>644</v>
      </c>
      <c r="D69" s="129" t="s">
        <v>177</v>
      </c>
      <c r="E69" s="106" t="s">
        <v>178</v>
      </c>
      <c r="F69" s="115" t="s">
        <v>179</v>
      </c>
      <c r="G69" s="106" t="s">
        <v>180</v>
      </c>
      <c r="H69" s="107" t="s">
        <v>181</v>
      </c>
    </row>
    <row r="70" spans="1:8" s="88" customFormat="1" ht="15" customHeight="1" x14ac:dyDescent="0.15">
      <c r="A70" s="87"/>
      <c r="B70" s="1307"/>
      <c r="C70" s="108" t="s">
        <v>399</v>
      </c>
      <c r="D70" s="130" t="s">
        <v>183</v>
      </c>
      <c r="E70" s="108" t="s">
        <v>184</v>
      </c>
      <c r="F70" s="116" t="s">
        <v>185</v>
      </c>
      <c r="G70" s="108" t="s">
        <v>186</v>
      </c>
      <c r="H70" s="109" t="s">
        <v>187</v>
      </c>
    </row>
    <row r="71" spans="1:8" s="88" customFormat="1" ht="15" customHeight="1" x14ac:dyDescent="0.15">
      <c r="A71" s="87"/>
      <c r="B71" s="1291" t="s">
        <v>313</v>
      </c>
      <c r="C71" s="120" t="s">
        <v>643</v>
      </c>
      <c r="D71" s="125" t="s">
        <v>191</v>
      </c>
      <c r="E71" s="99" t="s">
        <v>189</v>
      </c>
      <c r="F71" s="111" t="s">
        <v>190</v>
      </c>
      <c r="G71" s="99" t="s">
        <v>192</v>
      </c>
      <c r="H71" s="101" t="s">
        <v>763</v>
      </c>
    </row>
    <row r="72" spans="1:8" s="88" customFormat="1" ht="15" customHeight="1" x14ac:dyDescent="0.15">
      <c r="A72" s="87"/>
      <c r="B72" s="1292"/>
      <c r="C72" s="97" t="s">
        <v>642</v>
      </c>
      <c r="D72" s="127" t="s">
        <v>195</v>
      </c>
      <c r="E72" s="97" t="s">
        <v>194</v>
      </c>
      <c r="F72" s="113" t="s">
        <v>764</v>
      </c>
      <c r="G72" s="97" t="s">
        <v>196</v>
      </c>
      <c r="H72" s="103" t="s">
        <v>197</v>
      </c>
    </row>
    <row r="73" spans="1:8" x14ac:dyDescent="0.15">
      <c r="A73" s="91"/>
      <c r="B73" s="123" t="s">
        <v>245</v>
      </c>
      <c r="C73" s="9" t="s">
        <v>641</v>
      </c>
      <c r="D73" s="131" t="s">
        <v>198</v>
      </c>
      <c r="E73" s="59" t="s">
        <v>199</v>
      </c>
      <c r="F73" s="117" t="s">
        <v>200</v>
      </c>
      <c r="G73" s="59" t="s">
        <v>201</v>
      </c>
      <c r="H73" s="105" t="s">
        <v>202</v>
      </c>
    </row>
    <row r="74" spans="1:8" ht="14.25" thickBot="1" x14ac:dyDescent="0.2">
      <c r="A74" s="91"/>
      <c r="B74" s="124" t="s">
        <v>245</v>
      </c>
      <c r="C74" s="94" t="s">
        <v>640</v>
      </c>
      <c r="D74" s="133" t="s">
        <v>208</v>
      </c>
      <c r="E74" s="98" t="s">
        <v>206</v>
      </c>
      <c r="F74" s="119" t="s">
        <v>207</v>
      </c>
      <c r="G74" s="98" t="s">
        <v>209</v>
      </c>
      <c r="H74" s="110" t="s">
        <v>210</v>
      </c>
    </row>
    <row r="75" spans="1:8" x14ac:dyDescent="0.15">
      <c r="B75" s="4"/>
      <c r="C75" s="10"/>
      <c r="E75" s="10"/>
      <c r="H75" s="10"/>
    </row>
    <row r="76" spans="1:8" x14ac:dyDescent="0.15">
      <c r="C76" s="10"/>
      <c r="E76" s="10"/>
      <c r="H76" s="10"/>
    </row>
  </sheetData>
  <mergeCells count="23">
    <mergeCell ref="B56:B58"/>
    <mergeCell ref="B59:B60"/>
    <mergeCell ref="B25:B27"/>
    <mergeCell ref="B39:B42"/>
    <mergeCell ref="B36:B38"/>
    <mergeCell ref="B43:B49"/>
    <mergeCell ref="B50:B55"/>
    <mergeCell ref="A1:A2"/>
    <mergeCell ref="B1:B2"/>
    <mergeCell ref="B13:B18"/>
    <mergeCell ref="B4:B12"/>
    <mergeCell ref="B29:B30"/>
    <mergeCell ref="B31:B32"/>
    <mergeCell ref="B71:B72"/>
    <mergeCell ref="G1:G2"/>
    <mergeCell ref="H1:H2"/>
    <mergeCell ref="D1:D2"/>
    <mergeCell ref="C1:C2"/>
    <mergeCell ref="E1:E2"/>
    <mergeCell ref="F1:F2"/>
    <mergeCell ref="B33:B35"/>
    <mergeCell ref="B19:B22"/>
    <mergeCell ref="B68:B70"/>
  </mergeCells>
  <phoneticPr fontId="2"/>
  <printOptions horizontalCentered="1" verticalCentered="1"/>
  <pageMargins left="0.51181102362204722" right="0.23622047244094491" top="0.39370078740157483" bottom="0" header="0.27559055118110237" footer="0.23622047244094491"/>
  <pageSetup paperSize="9" scale="79" orientation="portrait" verticalDpi="200" r:id="rId1"/>
  <headerFooter alignWithMargins="0">
    <oddHeader>&amp;C&amp;"ＭＳ Ｐゴシック,太字"&amp;16公共図書館一覧&amp;R&amp;9公共図書館調査（平成３０年度）</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3"/>
  <sheetViews>
    <sheetView zoomScaleNormal="100" workbookViewId="0">
      <selection activeCell="B13" sqref="B13:H38"/>
    </sheetView>
  </sheetViews>
  <sheetFormatPr defaultRowHeight="13.5" x14ac:dyDescent="0.15"/>
  <cols>
    <col min="1" max="1" width="2.75" style="4" customWidth="1"/>
    <col min="2" max="2" width="9.375" style="4" customWidth="1"/>
    <col min="3" max="3" width="5.5" style="10" customWidth="1"/>
    <col min="4" max="4" width="12.875" style="4" customWidth="1"/>
    <col min="5" max="5" width="26.75" style="4" customWidth="1"/>
    <col min="6" max="6" width="22.5" style="4" customWidth="1"/>
    <col min="7" max="7" width="29.125" style="4" customWidth="1"/>
    <col min="8" max="8" width="9.5" style="20" customWidth="1"/>
    <col min="9" max="9" width="2.5" style="63" customWidth="1"/>
    <col min="10" max="10" width="9.5" style="714" customWidth="1"/>
    <col min="11" max="11" width="8.75" style="2" customWidth="1"/>
    <col min="12" max="12" width="4.625" style="14" customWidth="1"/>
    <col min="13" max="13" width="3.75" style="14" customWidth="1"/>
    <col min="14" max="14" width="6.75" style="14" customWidth="1"/>
    <col min="15" max="15" width="10.625" style="4" customWidth="1"/>
    <col min="16" max="16384" width="9" style="4"/>
  </cols>
  <sheetData>
    <row r="1" spans="1:21" s="6" customFormat="1" ht="22.5" customHeight="1" x14ac:dyDescent="0.15">
      <c r="A1" s="1505" t="s">
        <v>240</v>
      </c>
      <c r="B1" s="1506" t="s">
        <v>318</v>
      </c>
      <c r="C1" s="1509" t="s">
        <v>402</v>
      </c>
      <c r="D1" s="1463" t="s">
        <v>301</v>
      </c>
      <c r="E1" s="1463"/>
      <c r="F1" s="1463"/>
      <c r="G1" s="1463"/>
      <c r="H1" s="1463"/>
      <c r="I1" s="1470"/>
      <c r="J1" s="1470"/>
      <c r="K1" s="1465" t="s">
        <v>304</v>
      </c>
      <c r="L1" s="1477" t="s">
        <v>409</v>
      </c>
      <c r="M1" s="1463" t="s">
        <v>410</v>
      </c>
      <c r="N1" s="1463"/>
      <c r="O1" s="1464"/>
    </row>
    <row r="2" spans="1:21" s="6" customFormat="1" ht="22.5" customHeight="1" thickBot="1" x14ac:dyDescent="0.2">
      <c r="A2" s="1505"/>
      <c r="B2" s="1507"/>
      <c r="C2" s="1510"/>
      <c r="D2" s="1472" t="s">
        <v>302</v>
      </c>
      <c r="E2" s="1473"/>
      <c r="F2" s="1473"/>
      <c r="G2" s="1474"/>
      <c r="H2" s="1471" t="s">
        <v>303</v>
      </c>
      <c r="I2" s="1471"/>
      <c r="J2" s="1471"/>
      <c r="K2" s="1466"/>
      <c r="L2" s="1478"/>
      <c r="M2" s="211" t="s">
        <v>417</v>
      </c>
      <c r="N2" s="211" t="s">
        <v>298</v>
      </c>
      <c r="O2" s="226" t="s">
        <v>314</v>
      </c>
    </row>
    <row r="3" spans="1:21" s="3" customFormat="1" ht="18" customHeight="1" x14ac:dyDescent="0.15">
      <c r="A3" s="39"/>
      <c r="B3" s="301" t="s">
        <v>253</v>
      </c>
      <c r="C3" s="309" t="s">
        <v>218</v>
      </c>
      <c r="D3" s="310" t="s">
        <v>464</v>
      </c>
      <c r="E3" s="311" t="s">
        <v>466</v>
      </c>
      <c r="F3" s="312" t="s">
        <v>306</v>
      </c>
      <c r="G3" s="313" t="s">
        <v>479</v>
      </c>
      <c r="H3" s="224" t="s">
        <v>480</v>
      </c>
      <c r="I3" s="314" t="s">
        <v>384</v>
      </c>
      <c r="J3" s="315" t="s">
        <v>481</v>
      </c>
      <c r="K3" s="316">
        <v>1920619</v>
      </c>
      <c r="L3" s="520" t="s">
        <v>237</v>
      </c>
      <c r="M3" s="317" t="s">
        <v>306</v>
      </c>
      <c r="N3" s="317" t="s">
        <v>306</v>
      </c>
      <c r="O3" s="318" t="s">
        <v>299</v>
      </c>
    </row>
    <row r="4" spans="1:21" s="3" customFormat="1" ht="18" customHeight="1" x14ac:dyDescent="0.15">
      <c r="A4" s="39"/>
      <c r="B4" s="1503" t="s">
        <v>254</v>
      </c>
      <c r="C4" s="319" t="s">
        <v>222</v>
      </c>
      <c r="D4" s="1447" t="s">
        <v>464</v>
      </c>
      <c r="E4" s="1447" t="s">
        <v>466</v>
      </c>
      <c r="F4" s="125" t="s">
        <v>306</v>
      </c>
      <c r="G4" s="512" t="s">
        <v>765</v>
      </c>
      <c r="H4" s="320" t="s">
        <v>468</v>
      </c>
      <c r="I4" s="321" t="s">
        <v>384</v>
      </c>
      <c r="J4" s="322" t="s">
        <v>469</v>
      </c>
      <c r="K4" s="1467">
        <v>709188</v>
      </c>
      <c r="L4" s="324">
        <v>36</v>
      </c>
      <c r="M4" s="325">
        <v>4</v>
      </c>
      <c r="N4" s="325">
        <v>169</v>
      </c>
      <c r="O4" s="365" t="s">
        <v>463</v>
      </c>
      <c r="T4" s="3">
        <f>J4+L4+N4+P4+R4</f>
        <v>205.75</v>
      </c>
      <c r="U4" s="643" t="e">
        <f>K4+M4+O4+Q4+S4</f>
        <v>#VALUE!</v>
      </c>
    </row>
    <row r="5" spans="1:21" s="3" customFormat="1" ht="18" customHeight="1" x14ac:dyDescent="0.15">
      <c r="A5" s="39"/>
      <c r="B5" s="1504"/>
      <c r="C5" s="197" t="s">
        <v>372</v>
      </c>
      <c r="D5" s="1448"/>
      <c r="E5" s="1448"/>
      <c r="F5" s="1508" t="s">
        <v>465</v>
      </c>
      <c r="G5" s="1496" t="s">
        <v>766</v>
      </c>
      <c r="H5" s="187" t="s">
        <v>468</v>
      </c>
      <c r="I5" s="188" t="s">
        <v>384</v>
      </c>
      <c r="J5" s="227" t="s">
        <v>490</v>
      </c>
      <c r="K5" s="1468" t="e">
        <v>#REF!</v>
      </c>
      <c r="L5" s="186">
        <v>0</v>
      </c>
      <c r="M5" s="1389" t="s">
        <v>306</v>
      </c>
      <c r="N5" s="1389" t="s">
        <v>306</v>
      </c>
      <c r="O5" s="1380" t="s">
        <v>306</v>
      </c>
      <c r="T5" s="3" t="e">
        <f>+J5+L5+N5+P5+R5</f>
        <v>#VALUE!</v>
      </c>
      <c r="U5" s="643" t="e">
        <f>+K5+M5+O5+Q5+S5</f>
        <v>#REF!</v>
      </c>
    </row>
    <row r="6" spans="1:21" s="3" customFormat="1" ht="18" customHeight="1" x14ac:dyDescent="0.15">
      <c r="A6" s="39"/>
      <c r="B6" s="1504"/>
      <c r="C6" s="197" t="s">
        <v>226</v>
      </c>
      <c r="D6" s="1449"/>
      <c r="E6" s="1449"/>
      <c r="F6" s="1508"/>
      <c r="G6" s="1497"/>
      <c r="H6" s="1450" t="s">
        <v>468</v>
      </c>
      <c r="I6" s="1429" t="s">
        <v>384</v>
      </c>
      <c r="J6" s="1493" t="s">
        <v>469</v>
      </c>
      <c r="K6" s="1468" t="e">
        <v>#REF!</v>
      </c>
      <c r="L6" s="186">
        <v>0</v>
      </c>
      <c r="M6" s="1332"/>
      <c r="N6" s="1332"/>
      <c r="O6" s="1381"/>
      <c r="T6" s="3">
        <f>+J6+L6+N6+P6+R6</f>
        <v>0.75</v>
      </c>
      <c r="U6" s="643" t="e">
        <f>+K6+M6+O6+Q6+S6</f>
        <v>#REF!</v>
      </c>
    </row>
    <row r="7" spans="1:21" s="3" customFormat="1" ht="18" customHeight="1" x14ac:dyDescent="0.15">
      <c r="A7" s="39"/>
      <c r="B7" s="1504"/>
      <c r="C7" s="197" t="s">
        <v>223</v>
      </c>
      <c r="D7" s="126" t="s">
        <v>505</v>
      </c>
      <c r="E7" s="126" t="s">
        <v>506</v>
      </c>
      <c r="F7" s="126" t="s">
        <v>306</v>
      </c>
      <c r="G7" s="511" t="s">
        <v>767</v>
      </c>
      <c r="H7" s="1451"/>
      <c r="I7" s="1446"/>
      <c r="J7" s="1494"/>
      <c r="K7" s="1468" t="e">
        <v>#REF!</v>
      </c>
      <c r="L7" s="186">
        <v>0</v>
      </c>
      <c r="M7" s="1332"/>
      <c r="N7" s="1332"/>
      <c r="O7" s="1381"/>
    </row>
    <row r="8" spans="1:21" s="3" customFormat="1" ht="18" customHeight="1" x14ac:dyDescent="0.15">
      <c r="A8" s="1484"/>
      <c r="B8" s="1504"/>
      <c r="C8" s="197" t="s">
        <v>224</v>
      </c>
      <c r="D8" s="221" t="s">
        <v>512</v>
      </c>
      <c r="E8" s="1479" t="s">
        <v>466</v>
      </c>
      <c r="F8" s="1485" t="s">
        <v>465</v>
      </c>
      <c r="G8" s="502" t="s">
        <v>768</v>
      </c>
      <c r="H8" s="1451"/>
      <c r="I8" s="1446"/>
      <c r="J8" s="1494"/>
      <c r="K8" s="1468" t="e">
        <v>#REF!</v>
      </c>
      <c r="L8" s="190">
        <v>0</v>
      </c>
      <c r="M8" s="1332"/>
      <c r="N8" s="1332"/>
      <c r="O8" s="1381"/>
    </row>
    <row r="9" spans="1:21" s="3" customFormat="1" ht="18" customHeight="1" x14ac:dyDescent="0.15">
      <c r="A9" s="1484"/>
      <c r="B9" s="1504"/>
      <c r="C9" s="197" t="s">
        <v>443</v>
      </c>
      <c r="D9" s="1454" t="s">
        <v>464</v>
      </c>
      <c r="E9" s="1480"/>
      <c r="F9" s="1485"/>
      <c r="G9" s="1475" t="s">
        <v>766</v>
      </c>
      <c r="H9" s="1451"/>
      <c r="I9" s="1446"/>
      <c r="J9" s="1494"/>
      <c r="K9" s="1468" t="e">
        <v>#REF!</v>
      </c>
      <c r="L9" s="186">
        <v>0</v>
      </c>
      <c r="M9" s="1332"/>
      <c r="N9" s="1332"/>
      <c r="O9" s="1381"/>
    </row>
    <row r="10" spans="1:21" s="3" customFormat="1" ht="18" customHeight="1" x14ac:dyDescent="0.15">
      <c r="A10" s="39"/>
      <c r="B10" s="1504"/>
      <c r="C10" s="197" t="s">
        <v>230</v>
      </c>
      <c r="D10" s="1448"/>
      <c r="E10" s="1480"/>
      <c r="F10" s="1485"/>
      <c r="G10" s="1475"/>
      <c r="H10" s="1451"/>
      <c r="I10" s="1446"/>
      <c r="J10" s="1494"/>
      <c r="K10" s="1468" t="e">
        <v>#REF!</v>
      </c>
      <c r="L10" s="186">
        <v>0</v>
      </c>
      <c r="M10" s="1332"/>
      <c r="N10" s="1332"/>
      <c r="O10" s="1381"/>
    </row>
    <row r="11" spans="1:21" s="3" customFormat="1" ht="18" customHeight="1" x14ac:dyDescent="0.15">
      <c r="A11" s="39"/>
      <c r="B11" s="1504"/>
      <c r="C11" s="197" t="s">
        <v>444</v>
      </c>
      <c r="D11" s="1448"/>
      <c r="E11" s="1480"/>
      <c r="F11" s="1485"/>
      <c r="G11" s="1475"/>
      <c r="H11" s="1452"/>
      <c r="I11" s="1428"/>
      <c r="J11" s="1495"/>
      <c r="K11" s="1468" t="e">
        <v>#REF!</v>
      </c>
      <c r="L11" s="186">
        <v>0</v>
      </c>
      <c r="M11" s="1332"/>
      <c r="N11" s="1332"/>
      <c r="O11" s="1381"/>
    </row>
    <row r="12" spans="1:21" s="3" customFormat="1" ht="18" customHeight="1" x14ac:dyDescent="0.15">
      <c r="A12" s="39"/>
      <c r="B12" s="1504"/>
      <c r="C12" s="198" t="s">
        <v>229</v>
      </c>
      <c r="D12" s="1455"/>
      <c r="E12" s="1481"/>
      <c r="F12" s="1486"/>
      <c r="G12" s="1476"/>
      <c r="H12" s="192" t="s">
        <v>480</v>
      </c>
      <c r="I12" s="193" t="s">
        <v>384</v>
      </c>
      <c r="J12" s="638" t="s">
        <v>528</v>
      </c>
      <c r="K12" s="1468" t="e">
        <v>#REF!</v>
      </c>
      <c r="L12" s="191">
        <v>0</v>
      </c>
      <c r="M12" s="1333"/>
      <c r="N12" s="1333"/>
      <c r="O12" s="1382"/>
    </row>
    <row r="13" spans="1:21" s="3" customFormat="1" ht="18" customHeight="1" x14ac:dyDescent="0.15">
      <c r="A13" s="39"/>
      <c r="B13" s="1504"/>
      <c r="C13" s="302" t="s">
        <v>395</v>
      </c>
      <c r="D13" s="1355"/>
      <c r="E13" s="1355"/>
      <c r="F13" s="1355"/>
      <c r="G13" s="1355"/>
      <c r="H13" s="1355"/>
      <c r="I13" s="1355"/>
      <c r="J13" s="1355"/>
      <c r="K13" s="1469" t="e">
        <v>#REF!</v>
      </c>
      <c r="L13" s="303">
        <v>36</v>
      </c>
      <c r="M13" s="303">
        <v>4</v>
      </c>
      <c r="N13" s="303">
        <v>169</v>
      </c>
      <c r="O13" s="456"/>
    </row>
    <row r="14" spans="1:21" s="3" customFormat="1" ht="31.5" customHeight="1" x14ac:dyDescent="0.15">
      <c r="A14" s="39"/>
      <c r="B14" s="1482" t="s">
        <v>255</v>
      </c>
      <c r="C14" s="306" t="s">
        <v>430</v>
      </c>
      <c r="D14" s="131" t="s">
        <v>306</v>
      </c>
      <c r="E14" s="1453" t="s">
        <v>466</v>
      </c>
      <c r="F14" s="1489" t="s">
        <v>769</v>
      </c>
      <c r="G14" s="1407" t="s">
        <v>306</v>
      </c>
      <c r="H14" s="715" t="s">
        <v>770</v>
      </c>
      <c r="I14" s="307" t="s">
        <v>376</v>
      </c>
      <c r="J14" s="560" t="s">
        <v>771</v>
      </c>
      <c r="K14" s="1425">
        <v>483901</v>
      </c>
      <c r="L14" s="308">
        <v>26</v>
      </c>
      <c r="M14" s="308">
        <v>2</v>
      </c>
      <c r="N14" s="308">
        <v>78</v>
      </c>
      <c r="O14" s="366" t="s">
        <v>463</v>
      </c>
    </row>
    <row r="15" spans="1:21" s="3" customFormat="1" ht="27.75" customHeight="1" x14ac:dyDescent="0.15">
      <c r="A15" s="39"/>
      <c r="B15" s="1483"/>
      <c r="C15" s="199" t="s">
        <v>431</v>
      </c>
      <c r="D15" s="490" t="s">
        <v>306</v>
      </c>
      <c r="E15" s="1453"/>
      <c r="F15" s="1490"/>
      <c r="G15" s="1408"/>
      <c r="H15" s="703" t="s">
        <v>772</v>
      </c>
      <c r="I15" s="194" t="s">
        <v>376</v>
      </c>
      <c r="J15" s="561" t="s">
        <v>773</v>
      </c>
      <c r="K15" s="1443"/>
      <c r="L15" s="203">
        <v>0</v>
      </c>
      <c r="M15" s="1383" t="s">
        <v>306</v>
      </c>
      <c r="N15" s="1383" t="s">
        <v>306</v>
      </c>
      <c r="O15" s="1386" t="s">
        <v>306</v>
      </c>
    </row>
    <row r="16" spans="1:21" s="3" customFormat="1" ht="30" customHeight="1" x14ac:dyDescent="0.15">
      <c r="A16" s="39"/>
      <c r="B16" s="1483"/>
      <c r="C16" s="199" t="s">
        <v>432</v>
      </c>
      <c r="D16" s="490" t="s">
        <v>306</v>
      </c>
      <c r="E16" s="1453"/>
      <c r="F16" s="1490"/>
      <c r="G16" s="1408"/>
      <c r="H16" s="1500" t="s">
        <v>770</v>
      </c>
      <c r="I16" s="1498" t="s">
        <v>376</v>
      </c>
      <c r="J16" s="1491" t="s">
        <v>771</v>
      </c>
      <c r="K16" s="1443"/>
      <c r="L16" s="203">
        <v>0</v>
      </c>
      <c r="M16" s="1384"/>
      <c r="N16" s="1384"/>
      <c r="O16" s="1387"/>
    </row>
    <row r="17" spans="1:15" s="3" customFormat="1" ht="18" customHeight="1" x14ac:dyDescent="0.15">
      <c r="A17" s="39"/>
      <c r="B17" s="1483"/>
      <c r="C17" s="199" t="s">
        <v>433</v>
      </c>
      <c r="D17" s="491" t="s">
        <v>306</v>
      </c>
      <c r="E17" s="1453"/>
      <c r="F17" s="1490"/>
      <c r="G17" s="1408"/>
      <c r="H17" s="1501"/>
      <c r="I17" s="1499"/>
      <c r="J17" s="1492"/>
      <c r="K17" s="1443"/>
      <c r="L17" s="203">
        <v>0</v>
      </c>
      <c r="M17" s="1384"/>
      <c r="N17" s="1384"/>
      <c r="O17" s="1387"/>
    </row>
    <row r="18" spans="1:15" s="3" customFormat="1" ht="18" customHeight="1" x14ac:dyDescent="0.15">
      <c r="A18" s="39"/>
      <c r="B18" s="1483"/>
      <c r="C18" s="199" t="s">
        <v>396</v>
      </c>
      <c r="D18" s="1527" t="s">
        <v>464</v>
      </c>
      <c r="E18" s="1453"/>
      <c r="F18" s="1487" t="s">
        <v>774</v>
      </c>
      <c r="G18" s="1408"/>
      <c r="H18" s="1531" t="s">
        <v>775</v>
      </c>
      <c r="I18" s="1530" t="s">
        <v>376</v>
      </c>
      <c r="J18" s="1528" t="s">
        <v>776</v>
      </c>
      <c r="K18" s="1443"/>
      <c r="L18" s="204">
        <v>0</v>
      </c>
      <c r="M18" s="1384"/>
      <c r="N18" s="1384"/>
      <c r="O18" s="1387"/>
    </row>
    <row r="19" spans="1:15" s="3" customFormat="1" ht="18" customHeight="1" x14ac:dyDescent="0.15">
      <c r="A19" s="39"/>
      <c r="B19" s="1483"/>
      <c r="C19" s="215" t="s">
        <v>397</v>
      </c>
      <c r="D19" s="1367"/>
      <c r="E19" s="1453"/>
      <c r="F19" s="1488"/>
      <c r="G19" s="1409"/>
      <c r="H19" s="1532"/>
      <c r="I19" s="1373"/>
      <c r="J19" s="1529"/>
      <c r="K19" s="1426"/>
      <c r="L19" s="458">
        <v>0</v>
      </c>
      <c r="M19" s="1385"/>
      <c r="N19" s="1385"/>
      <c r="O19" s="1388"/>
    </row>
    <row r="20" spans="1:15" s="3" customFormat="1" ht="18" customHeight="1" x14ac:dyDescent="0.15">
      <c r="A20" s="39"/>
      <c r="B20" s="1483"/>
      <c r="C20" s="304" t="s">
        <v>395</v>
      </c>
      <c r="D20" s="1424"/>
      <c r="E20" s="1424"/>
      <c r="F20" s="1424"/>
      <c r="G20" s="1424"/>
      <c r="H20" s="1424"/>
      <c r="I20" s="1424"/>
      <c r="J20" s="1424"/>
      <c r="K20" s="1337"/>
      <c r="L20" s="305">
        <v>26</v>
      </c>
      <c r="M20" s="305">
        <v>2</v>
      </c>
      <c r="N20" s="305">
        <v>78</v>
      </c>
      <c r="O20" s="457"/>
    </row>
    <row r="21" spans="1:15" s="3" customFormat="1" ht="27" customHeight="1" x14ac:dyDescent="0.15">
      <c r="A21" s="39"/>
      <c r="B21" s="1503" t="s">
        <v>256</v>
      </c>
      <c r="C21" s="319" t="s">
        <v>434</v>
      </c>
      <c r="D21" s="125" t="s">
        <v>306</v>
      </c>
      <c r="E21" s="514" t="s">
        <v>777</v>
      </c>
      <c r="F21" s="1440" t="s">
        <v>572</v>
      </c>
      <c r="G21" s="326" t="s">
        <v>778</v>
      </c>
      <c r="H21" s="327" t="s">
        <v>468</v>
      </c>
      <c r="I21" s="328" t="s">
        <v>376</v>
      </c>
      <c r="J21" s="706" t="s">
        <v>541</v>
      </c>
      <c r="K21" s="1420">
        <v>102276</v>
      </c>
      <c r="L21" s="329">
        <v>0</v>
      </c>
      <c r="M21" s="329">
        <v>1</v>
      </c>
      <c r="N21" s="329">
        <v>36</v>
      </c>
      <c r="O21" s="365" t="s">
        <v>463</v>
      </c>
    </row>
    <row r="22" spans="1:15" s="3" customFormat="1" ht="18" customHeight="1" x14ac:dyDescent="0.15">
      <c r="A22" s="39"/>
      <c r="B22" s="1504"/>
      <c r="C22" s="197" t="s">
        <v>231</v>
      </c>
      <c r="D22" s="1454" t="s">
        <v>464</v>
      </c>
      <c r="E22" s="1435" t="s">
        <v>466</v>
      </c>
      <c r="F22" s="1441"/>
      <c r="G22" s="1502" t="s">
        <v>579</v>
      </c>
      <c r="H22" s="1398" t="s">
        <v>468</v>
      </c>
      <c r="I22" s="1429" t="s">
        <v>376</v>
      </c>
      <c r="J22" s="1377" t="s">
        <v>469</v>
      </c>
      <c r="K22" s="1421"/>
      <c r="L22" s="205">
        <v>0</v>
      </c>
      <c r="M22" s="1395" t="s">
        <v>306</v>
      </c>
      <c r="N22" s="1395" t="s">
        <v>306</v>
      </c>
      <c r="O22" s="1380" t="s">
        <v>306</v>
      </c>
    </row>
    <row r="23" spans="1:15" s="3" customFormat="1" ht="18" customHeight="1" x14ac:dyDescent="0.15">
      <c r="A23" s="39"/>
      <c r="B23" s="1504"/>
      <c r="C23" s="197" t="s">
        <v>232</v>
      </c>
      <c r="D23" s="1448"/>
      <c r="E23" s="1436"/>
      <c r="F23" s="1441"/>
      <c r="G23" s="1441"/>
      <c r="H23" s="1399"/>
      <c r="I23" s="1446"/>
      <c r="J23" s="1534"/>
      <c r="K23" s="1421"/>
      <c r="L23" s="205">
        <v>0</v>
      </c>
      <c r="M23" s="1396"/>
      <c r="N23" s="1396"/>
      <c r="O23" s="1381"/>
    </row>
    <row r="24" spans="1:15" s="3" customFormat="1" ht="18" customHeight="1" x14ac:dyDescent="0.15">
      <c r="A24" s="39"/>
      <c r="B24" s="1504"/>
      <c r="C24" s="216" t="s">
        <v>233</v>
      </c>
      <c r="D24" s="1455"/>
      <c r="E24" s="1437"/>
      <c r="F24" s="1442"/>
      <c r="G24" s="1442"/>
      <c r="H24" s="1400"/>
      <c r="I24" s="1430"/>
      <c r="J24" s="1378"/>
      <c r="K24" s="1422"/>
      <c r="L24" s="447">
        <v>0</v>
      </c>
      <c r="M24" s="1397"/>
      <c r="N24" s="1397"/>
      <c r="O24" s="1382"/>
    </row>
    <row r="25" spans="1:15" s="3" customFormat="1" ht="18" customHeight="1" x14ac:dyDescent="0.15">
      <c r="A25" s="39"/>
      <c r="B25" s="1504"/>
      <c r="C25" s="302" t="s">
        <v>395</v>
      </c>
      <c r="D25" s="1444"/>
      <c r="E25" s="1355"/>
      <c r="F25" s="1355"/>
      <c r="G25" s="1355"/>
      <c r="H25" s="1355"/>
      <c r="I25" s="1355"/>
      <c r="J25" s="1355"/>
      <c r="K25" s="1423"/>
      <c r="L25" s="330">
        <v>0</v>
      </c>
      <c r="M25" s="330">
        <v>1</v>
      </c>
      <c r="N25" s="330">
        <v>36</v>
      </c>
      <c r="O25" s="456"/>
    </row>
    <row r="26" spans="1:15" s="3" customFormat="1" ht="24" customHeight="1" x14ac:dyDescent="0.15">
      <c r="A26" s="39"/>
      <c r="B26" s="331" t="s">
        <v>257</v>
      </c>
      <c r="C26" s="332" t="s">
        <v>435</v>
      </c>
      <c r="D26" s="131" t="s">
        <v>464</v>
      </c>
      <c r="E26" s="333" t="s">
        <v>466</v>
      </c>
      <c r="F26" s="333" t="s">
        <v>306</v>
      </c>
      <c r="G26" s="617" t="s">
        <v>779</v>
      </c>
      <c r="H26" s="334" t="s">
        <v>480</v>
      </c>
      <c r="I26" s="335" t="s">
        <v>376</v>
      </c>
      <c r="J26" s="637" t="s">
        <v>780</v>
      </c>
      <c r="K26" s="336">
        <v>60458</v>
      </c>
      <c r="L26" s="337">
        <v>8</v>
      </c>
      <c r="M26" s="337">
        <v>1</v>
      </c>
      <c r="N26" s="337">
        <v>11</v>
      </c>
      <c r="O26" s="367" t="s">
        <v>594</v>
      </c>
    </row>
    <row r="27" spans="1:15" s="3" customFormat="1" ht="18" customHeight="1" x14ac:dyDescent="0.15">
      <c r="A27" s="39"/>
      <c r="B27" s="212" t="s">
        <v>258</v>
      </c>
      <c r="C27" s="341" t="s">
        <v>436</v>
      </c>
      <c r="D27" s="132" t="s">
        <v>306</v>
      </c>
      <c r="E27" s="342" t="s">
        <v>466</v>
      </c>
      <c r="F27" s="343" t="s">
        <v>781</v>
      </c>
      <c r="G27" s="343">
        <v>0</v>
      </c>
      <c r="H27" s="344" t="s">
        <v>601</v>
      </c>
      <c r="I27" s="345" t="s">
        <v>376</v>
      </c>
      <c r="J27" s="639" t="s">
        <v>541</v>
      </c>
      <c r="K27" s="323">
        <v>49538</v>
      </c>
      <c r="L27" s="346">
        <v>0</v>
      </c>
      <c r="M27" s="346">
        <v>1</v>
      </c>
      <c r="N27" s="346">
        <v>28</v>
      </c>
      <c r="O27" s="368" t="s">
        <v>594</v>
      </c>
    </row>
    <row r="28" spans="1:15" s="3" customFormat="1" ht="18" customHeight="1" x14ac:dyDescent="0.15">
      <c r="A28" s="39"/>
      <c r="B28" s="1482" t="s">
        <v>259</v>
      </c>
      <c r="C28" s="306" t="s">
        <v>437</v>
      </c>
      <c r="D28" s="1365" t="s">
        <v>464</v>
      </c>
      <c r="E28" s="1407" t="s">
        <v>466</v>
      </c>
      <c r="F28" s="1407" t="s">
        <v>306</v>
      </c>
      <c r="G28" s="1407" t="s">
        <v>782</v>
      </c>
      <c r="H28" s="1416" t="s">
        <v>468</v>
      </c>
      <c r="I28" s="1371" t="s">
        <v>376</v>
      </c>
      <c r="J28" s="1368" t="s">
        <v>469</v>
      </c>
      <c r="K28" s="1425">
        <v>41160</v>
      </c>
      <c r="L28" s="308">
        <v>0</v>
      </c>
      <c r="M28" s="308">
        <v>1</v>
      </c>
      <c r="N28" s="308">
        <v>74</v>
      </c>
      <c r="O28" s="366" t="s">
        <v>594</v>
      </c>
    </row>
    <row r="29" spans="1:15" s="3" customFormat="1" ht="18" customHeight="1" x14ac:dyDescent="0.15">
      <c r="A29" s="39"/>
      <c r="B29" s="1483"/>
      <c r="C29" s="199" t="s">
        <v>234</v>
      </c>
      <c r="D29" s="1366"/>
      <c r="E29" s="1408"/>
      <c r="F29" s="1408"/>
      <c r="G29" s="1408"/>
      <c r="H29" s="1417"/>
      <c r="I29" s="1372"/>
      <c r="J29" s="1369"/>
      <c r="K29" s="1443"/>
      <c r="L29" s="203">
        <v>0</v>
      </c>
      <c r="M29" s="1383" t="s">
        <v>306</v>
      </c>
      <c r="N29" s="1383" t="s">
        <v>306</v>
      </c>
      <c r="O29" s="1393" t="s">
        <v>306</v>
      </c>
    </row>
    <row r="30" spans="1:15" s="3" customFormat="1" ht="18" customHeight="1" x14ac:dyDescent="0.15">
      <c r="A30" s="39"/>
      <c r="B30" s="1483"/>
      <c r="C30" s="215" t="s">
        <v>310</v>
      </c>
      <c r="D30" s="1367"/>
      <c r="E30" s="1409"/>
      <c r="F30" s="1409"/>
      <c r="G30" s="1409"/>
      <c r="H30" s="1418"/>
      <c r="I30" s="1373"/>
      <c r="J30" s="1370"/>
      <c r="K30" s="1426"/>
      <c r="L30" s="446">
        <v>0</v>
      </c>
      <c r="M30" s="1385"/>
      <c r="N30" s="1385"/>
      <c r="O30" s="1394"/>
    </row>
    <row r="31" spans="1:15" s="3" customFormat="1" ht="18" customHeight="1" x14ac:dyDescent="0.15">
      <c r="A31" s="39"/>
      <c r="B31" s="1483"/>
      <c r="C31" s="304" t="s">
        <v>395</v>
      </c>
      <c r="D31" s="1445"/>
      <c r="E31" s="1445"/>
      <c r="F31" s="1445"/>
      <c r="G31" s="1445"/>
      <c r="H31" s="1424"/>
      <c r="I31" s="1424"/>
      <c r="J31" s="1424"/>
      <c r="K31" s="1337"/>
      <c r="L31" s="305">
        <v>0</v>
      </c>
      <c r="M31" s="305">
        <v>1</v>
      </c>
      <c r="N31" s="305">
        <v>74</v>
      </c>
      <c r="O31" s="457"/>
    </row>
    <row r="32" spans="1:15" s="3" customFormat="1" ht="27" customHeight="1" x14ac:dyDescent="0.15">
      <c r="A32" s="39"/>
      <c r="B32" s="212" t="s">
        <v>260</v>
      </c>
      <c r="C32" s="341" t="s">
        <v>438</v>
      </c>
      <c r="D32" s="132" t="s">
        <v>464</v>
      </c>
      <c r="E32" s="349" t="s">
        <v>466</v>
      </c>
      <c r="F32" s="343" t="s">
        <v>306</v>
      </c>
      <c r="G32" s="283" t="s">
        <v>626</v>
      </c>
      <c r="H32" s="350" t="s">
        <v>480</v>
      </c>
      <c r="I32" s="345" t="s">
        <v>376</v>
      </c>
      <c r="J32" s="639" t="s">
        <v>469</v>
      </c>
      <c r="K32" s="323">
        <v>68586</v>
      </c>
      <c r="L32" s="303">
        <v>3</v>
      </c>
      <c r="M32" s="351">
        <v>1</v>
      </c>
      <c r="N32" s="303">
        <v>38</v>
      </c>
      <c r="O32" s="369" t="s">
        <v>594</v>
      </c>
    </row>
    <row r="33" spans="1:15" s="3" customFormat="1" ht="18" customHeight="1" x14ac:dyDescent="0.15">
      <c r="A33" s="1484"/>
      <c r="B33" s="1482" t="s">
        <v>261</v>
      </c>
      <c r="C33" s="306" t="s">
        <v>439</v>
      </c>
      <c r="D33" s="131" t="s">
        <v>306</v>
      </c>
      <c r="E33" s="347" t="s">
        <v>306</v>
      </c>
      <c r="F33" s="347" t="s">
        <v>306</v>
      </c>
      <c r="G33" s="347" t="s">
        <v>306</v>
      </c>
      <c r="H33" s="352" t="s">
        <v>480</v>
      </c>
      <c r="I33" s="335" t="s">
        <v>376</v>
      </c>
      <c r="J33" s="637" t="s">
        <v>780</v>
      </c>
      <c r="K33" s="1425">
        <v>31273</v>
      </c>
      <c r="L33" s="353">
        <v>0</v>
      </c>
      <c r="M33" s="353">
        <v>1</v>
      </c>
      <c r="N33" s="353">
        <v>30</v>
      </c>
      <c r="O33" s="370" t="s">
        <v>783</v>
      </c>
    </row>
    <row r="34" spans="1:15" s="3" customFormat="1" ht="18" customHeight="1" x14ac:dyDescent="0.15">
      <c r="A34" s="1484"/>
      <c r="B34" s="1483"/>
      <c r="C34" s="215" t="s">
        <v>329</v>
      </c>
      <c r="D34" s="131" t="s">
        <v>464</v>
      </c>
      <c r="E34" s="222" t="s">
        <v>466</v>
      </c>
      <c r="F34" s="222" t="s">
        <v>306</v>
      </c>
      <c r="G34" s="503" t="s">
        <v>784</v>
      </c>
      <c r="H34" s="352" t="s">
        <v>480</v>
      </c>
      <c r="I34" s="335" t="s">
        <v>376</v>
      </c>
      <c r="J34" s="637" t="s">
        <v>528</v>
      </c>
      <c r="K34" s="1426"/>
      <c r="L34" s="208">
        <v>0</v>
      </c>
      <c r="M34" s="208" t="s">
        <v>306</v>
      </c>
      <c r="N34" s="208" t="s">
        <v>306</v>
      </c>
      <c r="O34" s="225" t="s">
        <v>306</v>
      </c>
    </row>
    <row r="35" spans="1:15" s="3" customFormat="1" ht="18" customHeight="1" x14ac:dyDescent="0.15">
      <c r="A35" s="39"/>
      <c r="B35" s="1483"/>
      <c r="C35" s="304" t="s">
        <v>395</v>
      </c>
      <c r="D35" s="1424"/>
      <c r="E35" s="1424"/>
      <c r="F35" s="1424"/>
      <c r="G35" s="1424"/>
      <c r="H35" s="1424"/>
      <c r="I35" s="1424"/>
      <c r="J35" s="1424"/>
      <c r="K35" s="1337"/>
      <c r="L35" s="305">
        <v>0</v>
      </c>
      <c r="M35" s="305">
        <v>1</v>
      </c>
      <c r="N35" s="305">
        <v>30</v>
      </c>
      <c r="O35" s="457"/>
    </row>
    <row r="36" spans="1:15" s="3" customFormat="1" ht="19.5" customHeight="1" x14ac:dyDescent="0.15">
      <c r="A36" s="39"/>
      <c r="B36" s="1503" t="s">
        <v>262</v>
      </c>
      <c r="C36" s="319" t="s">
        <v>440</v>
      </c>
      <c r="D36" s="125" t="s">
        <v>306</v>
      </c>
      <c r="E36" s="1438" t="s">
        <v>466</v>
      </c>
      <c r="F36" s="354" t="s">
        <v>306</v>
      </c>
      <c r="G36" s="702" t="s">
        <v>785</v>
      </c>
      <c r="H36" s="355" t="s">
        <v>468</v>
      </c>
      <c r="I36" s="328" t="s">
        <v>376</v>
      </c>
      <c r="J36" s="706" t="s">
        <v>490</v>
      </c>
      <c r="K36" s="1420">
        <v>30236</v>
      </c>
      <c r="L36" s="325">
        <v>3</v>
      </c>
      <c r="M36" s="325">
        <v>1</v>
      </c>
      <c r="N36" s="325">
        <v>29</v>
      </c>
      <c r="O36" s="372" t="s">
        <v>13</v>
      </c>
    </row>
    <row r="37" spans="1:15" s="3" customFormat="1" ht="18" customHeight="1" x14ac:dyDescent="0.15">
      <c r="A37" s="39"/>
      <c r="B37" s="1504"/>
      <c r="C37" s="216" t="s">
        <v>219</v>
      </c>
      <c r="D37" s="127" t="s">
        <v>306</v>
      </c>
      <c r="E37" s="1439"/>
      <c r="F37" s="223" t="s">
        <v>306</v>
      </c>
      <c r="G37" s="223" t="s">
        <v>306</v>
      </c>
      <c r="H37" s="218" t="s">
        <v>480</v>
      </c>
      <c r="I37" s="217" t="s">
        <v>376</v>
      </c>
      <c r="J37" s="707" t="s">
        <v>541</v>
      </c>
      <c r="K37" s="1422"/>
      <c r="L37" s="448">
        <v>0</v>
      </c>
      <c r="M37" s="448" t="s">
        <v>306</v>
      </c>
      <c r="N37" s="448" t="s">
        <v>306</v>
      </c>
      <c r="O37" s="449" t="s">
        <v>306</v>
      </c>
    </row>
    <row r="38" spans="1:15" s="3" customFormat="1" ht="18" customHeight="1" x14ac:dyDescent="0.15">
      <c r="A38" s="39"/>
      <c r="B38" s="1504"/>
      <c r="C38" s="302" t="s">
        <v>395</v>
      </c>
      <c r="D38" s="1355"/>
      <c r="E38" s="1355"/>
      <c r="F38" s="1355"/>
      <c r="G38" s="1355"/>
      <c r="H38" s="1355"/>
      <c r="I38" s="1355"/>
      <c r="J38" s="1355"/>
      <c r="K38" s="1423"/>
      <c r="L38" s="330">
        <v>3</v>
      </c>
      <c r="M38" s="330">
        <v>1</v>
      </c>
      <c r="N38" s="330">
        <v>29</v>
      </c>
      <c r="O38" s="456"/>
    </row>
    <row r="39" spans="1:15" s="3" customFormat="1" ht="18" customHeight="1" x14ac:dyDescent="0.15">
      <c r="A39" s="39"/>
      <c r="B39" s="1482" t="s">
        <v>263</v>
      </c>
      <c r="C39" s="306" t="s">
        <v>441</v>
      </c>
      <c r="D39" s="1365" t="s">
        <v>464</v>
      </c>
      <c r="E39" s="1410" t="s">
        <v>600</v>
      </c>
      <c r="F39" s="1407" t="s">
        <v>306</v>
      </c>
      <c r="G39" s="1407" t="s">
        <v>27</v>
      </c>
      <c r="H39" s="1413" t="s">
        <v>601</v>
      </c>
      <c r="I39" s="1371" t="s">
        <v>376</v>
      </c>
      <c r="J39" s="1368" t="s">
        <v>469</v>
      </c>
      <c r="K39" s="1334">
        <v>35293</v>
      </c>
      <c r="L39" s="356">
        <v>0</v>
      </c>
      <c r="M39" s="356">
        <v>1</v>
      </c>
      <c r="N39" s="356">
        <v>8</v>
      </c>
      <c r="O39" s="371" t="s">
        <v>594</v>
      </c>
    </row>
    <row r="40" spans="1:15" s="3" customFormat="1" ht="18" customHeight="1" x14ac:dyDescent="0.15">
      <c r="A40" s="39"/>
      <c r="B40" s="1483"/>
      <c r="C40" s="199" t="s">
        <v>250</v>
      </c>
      <c r="D40" s="1366"/>
      <c r="E40" s="1411"/>
      <c r="F40" s="1408"/>
      <c r="G40" s="1408"/>
      <c r="H40" s="1414"/>
      <c r="I40" s="1372"/>
      <c r="J40" s="1369"/>
      <c r="K40" s="1335"/>
      <c r="L40" s="207">
        <v>0</v>
      </c>
      <c r="M40" s="207">
        <v>0</v>
      </c>
      <c r="N40" s="207">
        <v>4</v>
      </c>
      <c r="O40" s="214" t="s">
        <v>594</v>
      </c>
    </row>
    <row r="41" spans="1:15" s="3" customFormat="1" ht="18" customHeight="1" x14ac:dyDescent="0.15">
      <c r="A41" s="39"/>
      <c r="B41" s="1483"/>
      <c r="C41" s="215" t="s">
        <v>251</v>
      </c>
      <c r="D41" s="1367"/>
      <c r="E41" s="1412"/>
      <c r="F41" s="1409"/>
      <c r="G41" s="1409"/>
      <c r="H41" s="1415"/>
      <c r="I41" s="1373"/>
      <c r="J41" s="1370"/>
      <c r="K41" s="1336"/>
      <c r="L41" s="450">
        <v>0</v>
      </c>
      <c r="M41" s="450">
        <v>0</v>
      </c>
      <c r="N41" s="450">
        <v>4</v>
      </c>
      <c r="O41" s="451" t="s">
        <v>594</v>
      </c>
    </row>
    <row r="42" spans="1:15" s="3" customFormat="1" ht="18" customHeight="1" x14ac:dyDescent="0.15">
      <c r="A42" s="39"/>
      <c r="B42" s="1483"/>
      <c r="C42" s="304" t="s">
        <v>395</v>
      </c>
      <c r="D42" s="1424"/>
      <c r="E42" s="1424"/>
      <c r="F42" s="1424"/>
      <c r="G42" s="1424"/>
      <c r="H42" s="1424"/>
      <c r="I42" s="1424"/>
      <c r="J42" s="1424"/>
      <c r="K42" s="1337"/>
      <c r="L42" s="305">
        <v>0</v>
      </c>
      <c r="M42" s="305">
        <v>1</v>
      </c>
      <c r="N42" s="305">
        <v>16</v>
      </c>
      <c r="O42" s="457"/>
    </row>
    <row r="43" spans="1:15" s="3" customFormat="1" ht="18" customHeight="1" x14ac:dyDescent="0.15">
      <c r="A43" s="39"/>
      <c r="B43" s="1312" t="s">
        <v>278</v>
      </c>
      <c r="C43" s="492" t="s">
        <v>243</v>
      </c>
      <c r="D43" s="1326" t="s">
        <v>464</v>
      </c>
      <c r="E43" s="1321" t="s">
        <v>466</v>
      </c>
      <c r="F43" s="1321" t="s">
        <v>306</v>
      </c>
      <c r="G43" s="1329" t="s">
        <v>786</v>
      </c>
      <c r="H43" s="350" t="s">
        <v>468</v>
      </c>
      <c r="I43" s="345" t="s">
        <v>376</v>
      </c>
      <c r="J43" s="639" t="s">
        <v>469</v>
      </c>
      <c r="K43" s="1374">
        <v>37741</v>
      </c>
      <c r="L43" s="303">
        <v>0</v>
      </c>
      <c r="M43" s="303">
        <v>1</v>
      </c>
      <c r="N43" s="303">
        <v>28</v>
      </c>
      <c r="O43" s="369" t="s">
        <v>594</v>
      </c>
    </row>
    <row r="44" spans="1:15" s="3" customFormat="1" ht="18" customHeight="1" x14ac:dyDescent="0.15">
      <c r="A44" s="39"/>
      <c r="B44" s="1313"/>
      <c r="C44" s="200" t="s">
        <v>632</v>
      </c>
      <c r="D44" s="1327"/>
      <c r="E44" s="1322"/>
      <c r="F44" s="1322"/>
      <c r="G44" s="1330"/>
      <c r="H44" s="1431" t="s">
        <v>480</v>
      </c>
      <c r="I44" s="1429" t="s">
        <v>674</v>
      </c>
      <c r="J44" s="1377" t="s">
        <v>528</v>
      </c>
      <c r="K44" s="1375"/>
      <c r="L44" s="544">
        <v>0</v>
      </c>
      <c r="M44" s="544">
        <v>0</v>
      </c>
      <c r="N44" s="544">
        <v>0</v>
      </c>
      <c r="O44" s="545"/>
    </row>
    <row r="45" spans="1:15" s="3" customFormat="1" ht="18" customHeight="1" x14ac:dyDescent="0.15">
      <c r="A45" s="39"/>
      <c r="B45" s="1313"/>
      <c r="C45" s="614" t="s">
        <v>633</v>
      </c>
      <c r="D45" s="1328"/>
      <c r="E45" s="1323"/>
      <c r="F45" s="1323"/>
      <c r="G45" s="1331"/>
      <c r="H45" s="1432"/>
      <c r="I45" s="1430"/>
      <c r="J45" s="1378"/>
      <c r="K45" s="1375"/>
      <c r="L45" s="460">
        <v>0</v>
      </c>
      <c r="M45" s="460">
        <v>0</v>
      </c>
      <c r="N45" s="460">
        <v>0</v>
      </c>
      <c r="O45" s="546"/>
    </row>
    <row r="46" spans="1:15" s="3" customFormat="1" ht="18" customHeight="1" x14ac:dyDescent="0.15">
      <c r="A46" s="39"/>
      <c r="B46" s="1314"/>
      <c r="C46" s="615" t="s">
        <v>395</v>
      </c>
      <c r="D46" s="1404"/>
      <c r="E46" s="1405"/>
      <c r="F46" s="1405"/>
      <c r="G46" s="1405"/>
      <c r="H46" s="1405"/>
      <c r="I46" s="1405"/>
      <c r="J46" s="1406"/>
      <c r="K46" s="1376"/>
      <c r="L46" s="330">
        <v>0</v>
      </c>
      <c r="M46" s="330">
        <v>1</v>
      </c>
      <c r="N46" s="330">
        <v>28</v>
      </c>
      <c r="O46" s="456"/>
    </row>
    <row r="47" spans="1:15" s="3" customFormat="1" ht="18" customHeight="1" x14ac:dyDescent="0.15">
      <c r="A47" s="39"/>
      <c r="B47" s="1482" t="s">
        <v>264</v>
      </c>
      <c r="C47" s="306" t="s">
        <v>315</v>
      </c>
      <c r="D47" s="1365" t="s">
        <v>464</v>
      </c>
      <c r="E47" s="1407" t="s">
        <v>466</v>
      </c>
      <c r="F47" s="1401" t="s">
        <v>787</v>
      </c>
      <c r="G47" s="1407" t="s">
        <v>306</v>
      </c>
      <c r="H47" s="1413" t="s">
        <v>468</v>
      </c>
      <c r="I47" s="1371" t="s">
        <v>376</v>
      </c>
      <c r="J47" s="1368" t="s">
        <v>469</v>
      </c>
      <c r="K47" s="1334">
        <v>44461</v>
      </c>
      <c r="L47" s="356">
        <v>0</v>
      </c>
      <c r="M47" s="1352" t="s">
        <v>306</v>
      </c>
      <c r="N47" s="1352" t="s">
        <v>306</v>
      </c>
      <c r="O47" s="1341" t="s">
        <v>306</v>
      </c>
    </row>
    <row r="48" spans="1:15" s="3" customFormat="1" ht="18" customHeight="1" x14ac:dyDescent="0.15">
      <c r="A48" s="39"/>
      <c r="B48" s="1483"/>
      <c r="C48" s="199" t="s">
        <v>246</v>
      </c>
      <c r="D48" s="1366"/>
      <c r="E48" s="1408"/>
      <c r="F48" s="1402"/>
      <c r="G48" s="1408"/>
      <c r="H48" s="1414"/>
      <c r="I48" s="1372"/>
      <c r="J48" s="1369"/>
      <c r="K48" s="1335" t="e">
        <v>#REF!</v>
      </c>
      <c r="L48" s="207">
        <v>0</v>
      </c>
      <c r="M48" s="1353"/>
      <c r="N48" s="1353"/>
      <c r="O48" s="1342"/>
    </row>
    <row r="49" spans="1:15" s="3" customFormat="1" ht="18" customHeight="1" x14ac:dyDescent="0.15">
      <c r="A49" s="39"/>
      <c r="B49" s="1483"/>
      <c r="C49" s="199" t="s">
        <v>406</v>
      </c>
      <c r="D49" s="1366"/>
      <c r="E49" s="1408"/>
      <c r="F49" s="1402"/>
      <c r="G49" s="1408"/>
      <c r="H49" s="1414"/>
      <c r="I49" s="1372"/>
      <c r="J49" s="1369"/>
      <c r="K49" s="1335" t="e">
        <v>#REF!</v>
      </c>
      <c r="L49" s="207">
        <v>0</v>
      </c>
      <c r="M49" s="1353"/>
      <c r="N49" s="1353"/>
      <c r="O49" s="1342"/>
    </row>
    <row r="50" spans="1:15" s="3" customFormat="1" ht="18" customHeight="1" x14ac:dyDescent="0.15">
      <c r="A50" s="39"/>
      <c r="B50" s="1483"/>
      <c r="C50" s="215" t="s">
        <v>403</v>
      </c>
      <c r="D50" s="1367"/>
      <c r="E50" s="1409"/>
      <c r="F50" s="1403"/>
      <c r="G50" s="1409"/>
      <c r="H50" s="1415"/>
      <c r="I50" s="1373"/>
      <c r="J50" s="1370"/>
      <c r="K50" s="1336" t="e">
        <v>#REF!</v>
      </c>
      <c r="L50" s="450">
        <v>0</v>
      </c>
      <c r="M50" s="1354"/>
      <c r="N50" s="1354"/>
      <c r="O50" s="1343"/>
    </row>
    <row r="51" spans="1:15" s="3" customFormat="1" ht="18" customHeight="1" x14ac:dyDescent="0.15">
      <c r="A51" s="39"/>
      <c r="B51" s="1483"/>
      <c r="C51" s="304" t="s">
        <v>395</v>
      </c>
      <c r="D51" s="1424"/>
      <c r="E51" s="1424"/>
      <c r="F51" s="1424"/>
      <c r="G51" s="1424"/>
      <c r="H51" s="1424"/>
      <c r="I51" s="1424"/>
      <c r="J51" s="1424"/>
      <c r="K51" s="1337" t="e">
        <v>#REF!</v>
      </c>
      <c r="L51" s="305">
        <v>0</v>
      </c>
      <c r="M51" s="305">
        <v>0</v>
      </c>
      <c r="N51" s="305">
        <v>0</v>
      </c>
      <c r="O51" s="457"/>
    </row>
    <row r="52" spans="1:15" s="3" customFormat="1" ht="18" customHeight="1" x14ac:dyDescent="0.15">
      <c r="A52" s="39"/>
      <c r="B52" s="1503" t="s">
        <v>266</v>
      </c>
      <c r="C52" s="634" t="s">
        <v>688</v>
      </c>
      <c r="D52" s="125" t="s">
        <v>464</v>
      </c>
      <c r="E52" s="343" t="s">
        <v>466</v>
      </c>
      <c r="F52" s="343" t="s">
        <v>306</v>
      </c>
      <c r="G52" s="359" t="s">
        <v>306</v>
      </c>
      <c r="H52" s="355" t="s">
        <v>480</v>
      </c>
      <c r="I52" s="328" t="s">
        <v>376</v>
      </c>
      <c r="J52" s="706" t="s">
        <v>541</v>
      </c>
      <c r="K52" s="1374">
        <v>46482</v>
      </c>
      <c r="L52" s="325">
        <v>0</v>
      </c>
      <c r="M52" s="1324" t="s">
        <v>306</v>
      </c>
      <c r="N52" s="1324" t="s">
        <v>306</v>
      </c>
      <c r="O52" s="1344" t="s">
        <v>306</v>
      </c>
    </row>
    <row r="53" spans="1:15" s="3" customFormat="1" ht="18" customHeight="1" x14ac:dyDescent="0.15">
      <c r="A53" s="39"/>
      <c r="B53" s="1504"/>
      <c r="C53" s="197" t="s">
        <v>373</v>
      </c>
      <c r="D53" s="126" t="s">
        <v>505</v>
      </c>
      <c r="E53" s="543" t="s">
        <v>466</v>
      </c>
      <c r="F53" s="543" t="s">
        <v>306</v>
      </c>
      <c r="G53" s="515" t="s">
        <v>306</v>
      </c>
      <c r="H53" s="196" t="s">
        <v>480</v>
      </c>
      <c r="I53" s="189" t="s">
        <v>376</v>
      </c>
      <c r="J53" s="708" t="s">
        <v>469</v>
      </c>
      <c r="K53" s="1375"/>
      <c r="L53" s="202">
        <v>0</v>
      </c>
      <c r="M53" s="1325"/>
      <c r="N53" s="1325"/>
      <c r="O53" s="1345"/>
    </row>
    <row r="54" spans="1:15" s="3" customFormat="1" ht="18" customHeight="1" x14ac:dyDescent="0.15">
      <c r="A54" s="39"/>
      <c r="B54" s="1504"/>
      <c r="C54" s="198" t="s">
        <v>252</v>
      </c>
      <c r="D54" s="537" t="s">
        <v>464</v>
      </c>
      <c r="E54" s="515" t="s">
        <v>788</v>
      </c>
      <c r="F54" s="543" t="s">
        <v>306</v>
      </c>
      <c r="G54" s="515" t="s">
        <v>789</v>
      </c>
      <c r="H54" s="547" t="s">
        <v>480</v>
      </c>
      <c r="I54" s="193" t="s">
        <v>376</v>
      </c>
      <c r="J54" s="641" t="s">
        <v>528</v>
      </c>
      <c r="K54" s="1375"/>
      <c r="L54" s="550">
        <v>10</v>
      </c>
      <c r="M54" s="550">
        <v>1</v>
      </c>
      <c r="N54" s="550">
        <v>10</v>
      </c>
      <c r="O54" s="551" t="s">
        <v>594</v>
      </c>
    </row>
    <row r="55" spans="1:15" s="3" customFormat="1" ht="18" customHeight="1" x14ac:dyDescent="0.15">
      <c r="A55" s="39"/>
      <c r="B55" s="1504"/>
      <c r="C55" s="197" t="s">
        <v>634</v>
      </c>
      <c r="D55" s="126" t="s">
        <v>139</v>
      </c>
      <c r="E55" s="543" t="s">
        <v>788</v>
      </c>
      <c r="F55" s="543" t="s">
        <v>306</v>
      </c>
      <c r="G55" s="515" t="s">
        <v>306</v>
      </c>
      <c r="H55" s="548" t="s">
        <v>480</v>
      </c>
      <c r="I55" s="549" t="s">
        <v>376</v>
      </c>
      <c r="J55" s="709" t="s">
        <v>469</v>
      </c>
      <c r="K55" s="1375"/>
      <c r="L55" s="552">
        <v>0</v>
      </c>
      <c r="M55" s="552" t="s">
        <v>306</v>
      </c>
      <c r="N55" s="552" t="s">
        <v>306</v>
      </c>
      <c r="O55" s="553" t="s">
        <v>306</v>
      </c>
    </row>
    <row r="56" spans="1:15" s="3" customFormat="1" ht="18" customHeight="1" x14ac:dyDescent="0.15">
      <c r="A56" s="39"/>
      <c r="B56" s="1504"/>
      <c r="C56" s="197" t="s">
        <v>635</v>
      </c>
      <c r="D56" s="126" t="s">
        <v>464</v>
      </c>
      <c r="E56" s="543" t="s">
        <v>788</v>
      </c>
      <c r="F56" s="543" t="s">
        <v>306</v>
      </c>
      <c r="G56" s="515" t="s">
        <v>306</v>
      </c>
      <c r="H56" s="548" t="s">
        <v>480</v>
      </c>
      <c r="I56" s="549" t="s">
        <v>376</v>
      </c>
      <c r="J56" s="709" t="s">
        <v>469</v>
      </c>
      <c r="K56" s="1375"/>
      <c r="L56" s="552">
        <v>0</v>
      </c>
      <c r="M56" s="552" t="s">
        <v>306</v>
      </c>
      <c r="N56" s="552" t="s">
        <v>306</v>
      </c>
      <c r="O56" s="553" t="s">
        <v>306</v>
      </c>
    </row>
    <row r="57" spans="1:15" s="3" customFormat="1" ht="18" customHeight="1" x14ac:dyDescent="0.15">
      <c r="A57" s="39"/>
      <c r="B57" s="1504"/>
      <c r="C57" s="197" t="s">
        <v>636</v>
      </c>
      <c r="D57" s="126" t="s">
        <v>464</v>
      </c>
      <c r="E57" s="543" t="s">
        <v>788</v>
      </c>
      <c r="F57" s="543" t="s">
        <v>306</v>
      </c>
      <c r="G57" s="515" t="s">
        <v>306</v>
      </c>
      <c r="H57" s="548" t="s">
        <v>480</v>
      </c>
      <c r="I57" s="549" t="s">
        <v>376</v>
      </c>
      <c r="J57" s="709" t="s">
        <v>528</v>
      </c>
      <c r="K57" s="1375"/>
      <c r="L57" s="552">
        <v>0</v>
      </c>
      <c r="M57" s="552" t="s">
        <v>306</v>
      </c>
      <c r="N57" s="552" t="s">
        <v>306</v>
      </c>
      <c r="O57" s="553" t="s">
        <v>306</v>
      </c>
    </row>
    <row r="58" spans="1:15" s="3" customFormat="1" ht="18" customHeight="1" x14ac:dyDescent="0.15">
      <c r="A58" s="39"/>
      <c r="B58" s="1504"/>
      <c r="C58" s="540" t="s">
        <v>637</v>
      </c>
      <c r="D58" s="541" t="s">
        <v>464</v>
      </c>
      <c r="E58" s="542" t="s">
        <v>788</v>
      </c>
      <c r="F58" s="616" t="s">
        <v>306</v>
      </c>
      <c r="G58" s="515" t="s">
        <v>306</v>
      </c>
      <c r="H58" s="528" t="s">
        <v>480</v>
      </c>
      <c r="I58" s="529" t="s">
        <v>376</v>
      </c>
      <c r="J58" s="640" t="s">
        <v>528</v>
      </c>
      <c r="K58" s="1375"/>
      <c r="L58" s="448">
        <v>0</v>
      </c>
      <c r="M58" s="448" t="s">
        <v>306</v>
      </c>
      <c r="N58" s="448" t="s">
        <v>306</v>
      </c>
      <c r="O58" s="449" t="s">
        <v>306</v>
      </c>
    </row>
    <row r="59" spans="1:15" s="3" customFormat="1" ht="18" customHeight="1" x14ac:dyDescent="0.15">
      <c r="A59" s="39"/>
      <c r="B59" s="1504"/>
      <c r="C59" s="302" t="s">
        <v>395</v>
      </c>
      <c r="D59" s="1355"/>
      <c r="E59" s="1379"/>
      <c r="F59" s="1355"/>
      <c r="G59" s="1355"/>
      <c r="H59" s="1355"/>
      <c r="I59" s="1355"/>
      <c r="J59" s="1355"/>
      <c r="K59" s="1376"/>
      <c r="L59" s="330">
        <v>10</v>
      </c>
      <c r="M59" s="330">
        <v>1</v>
      </c>
      <c r="N59" s="330">
        <v>10</v>
      </c>
      <c r="O59" s="459"/>
    </row>
    <row r="60" spans="1:15" s="3" customFormat="1" ht="18" customHeight="1" x14ac:dyDescent="0.15">
      <c r="A60" s="39"/>
      <c r="B60" s="1482" t="s">
        <v>267</v>
      </c>
      <c r="C60" s="306" t="s">
        <v>244</v>
      </c>
      <c r="D60" s="1365" t="s">
        <v>464</v>
      </c>
      <c r="E60" s="1533" t="s">
        <v>466</v>
      </c>
      <c r="F60" s="1407" t="s">
        <v>790</v>
      </c>
      <c r="G60" s="1407" t="s">
        <v>791</v>
      </c>
      <c r="H60" s="1413" t="s">
        <v>601</v>
      </c>
      <c r="I60" s="1371" t="s">
        <v>376</v>
      </c>
      <c r="J60" s="1368" t="s">
        <v>469</v>
      </c>
      <c r="K60" s="1358">
        <v>28292</v>
      </c>
      <c r="L60" s="356">
        <v>0</v>
      </c>
      <c r="M60" s="1346" t="s">
        <v>306</v>
      </c>
      <c r="N60" s="1346" t="s">
        <v>306</v>
      </c>
      <c r="O60" s="1390" t="s">
        <v>306</v>
      </c>
    </row>
    <row r="61" spans="1:15" s="3" customFormat="1" ht="18" customHeight="1" x14ac:dyDescent="0.15">
      <c r="A61" s="39"/>
      <c r="B61" s="1483"/>
      <c r="C61" s="199" t="s">
        <v>247</v>
      </c>
      <c r="D61" s="1366"/>
      <c r="E61" s="1411"/>
      <c r="F61" s="1408"/>
      <c r="G61" s="1408"/>
      <c r="H61" s="1419"/>
      <c r="I61" s="1434"/>
      <c r="J61" s="1433"/>
      <c r="K61" s="1359"/>
      <c r="L61" s="207">
        <v>0</v>
      </c>
      <c r="M61" s="1347"/>
      <c r="N61" s="1347"/>
      <c r="O61" s="1391"/>
    </row>
    <row r="62" spans="1:15" s="3" customFormat="1" ht="18" customHeight="1" x14ac:dyDescent="0.15">
      <c r="A62" s="39"/>
      <c r="B62" s="1483"/>
      <c r="C62" s="199" t="s">
        <v>248</v>
      </c>
      <c r="D62" s="1366"/>
      <c r="E62" s="1411"/>
      <c r="F62" s="1408"/>
      <c r="G62" s="1408"/>
      <c r="H62" s="195" t="s">
        <v>468</v>
      </c>
      <c r="I62" s="194" t="s">
        <v>376</v>
      </c>
      <c r="J62" s="710" t="s">
        <v>528</v>
      </c>
      <c r="K62" s="1359"/>
      <c r="L62" s="207">
        <v>0</v>
      </c>
      <c r="M62" s="1347"/>
      <c r="N62" s="1347"/>
      <c r="O62" s="1391"/>
    </row>
    <row r="63" spans="1:15" s="3" customFormat="1" ht="18" customHeight="1" x14ac:dyDescent="0.15">
      <c r="A63" s="39"/>
      <c r="B63" s="1483"/>
      <c r="C63" s="199" t="s">
        <v>451</v>
      </c>
      <c r="D63" s="1366"/>
      <c r="E63" s="1411"/>
      <c r="F63" s="1408"/>
      <c r="G63" s="1408"/>
      <c r="H63" s="195" t="s">
        <v>601</v>
      </c>
      <c r="I63" s="194" t="s">
        <v>376</v>
      </c>
      <c r="J63" s="710" t="s">
        <v>469</v>
      </c>
      <c r="K63" s="1359"/>
      <c r="L63" s="206">
        <v>0</v>
      </c>
      <c r="M63" s="1347"/>
      <c r="N63" s="1347"/>
      <c r="O63" s="1391"/>
    </row>
    <row r="64" spans="1:15" s="3" customFormat="1" ht="18" customHeight="1" x14ac:dyDescent="0.15">
      <c r="A64" s="39"/>
      <c r="B64" s="1483"/>
      <c r="C64" s="568" t="s">
        <v>371</v>
      </c>
      <c r="D64" s="1366"/>
      <c r="E64" s="1411"/>
      <c r="F64" s="1408"/>
      <c r="G64" s="1408"/>
      <c r="H64" s="569" t="s">
        <v>601</v>
      </c>
      <c r="I64" s="564" t="s">
        <v>376</v>
      </c>
      <c r="J64" s="711" t="s">
        <v>469</v>
      </c>
      <c r="K64" s="1359"/>
      <c r="L64" s="206">
        <v>0</v>
      </c>
      <c r="M64" s="1347"/>
      <c r="N64" s="1347"/>
      <c r="O64" s="1391"/>
    </row>
    <row r="65" spans="1:15" s="3" customFormat="1" ht="18" customHeight="1" x14ac:dyDescent="0.15">
      <c r="A65" s="39"/>
      <c r="B65" s="1483"/>
      <c r="C65" s="215" t="s">
        <v>673</v>
      </c>
      <c r="D65" s="1367"/>
      <c r="E65" s="1412"/>
      <c r="F65" s="1409"/>
      <c r="G65" s="1409"/>
      <c r="H65" s="569" t="s">
        <v>468</v>
      </c>
      <c r="I65" s="564" t="s">
        <v>376</v>
      </c>
      <c r="J65" s="711" t="s">
        <v>528</v>
      </c>
      <c r="K65" s="1359"/>
      <c r="L65" s="206">
        <v>0</v>
      </c>
      <c r="M65" s="1348"/>
      <c r="N65" s="1348"/>
      <c r="O65" s="1392"/>
    </row>
    <row r="66" spans="1:15" s="3" customFormat="1" ht="18" customHeight="1" x14ac:dyDescent="0.15">
      <c r="A66" s="39"/>
      <c r="B66" s="1483"/>
      <c r="C66" s="304" t="s">
        <v>395</v>
      </c>
      <c r="D66" s="1514"/>
      <c r="E66" s="1515"/>
      <c r="F66" s="1516"/>
      <c r="G66" s="1515"/>
      <c r="H66" s="1515"/>
      <c r="I66" s="1515"/>
      <c r="J66" s="1517"/>
      <c r="K66" s="1360"/>
      <c r="L66" s="208">
        <v>0</v>
      </c>
      <c r="M66" s="208">
        <v>0</v>
      </c>
      <c r="N66" s="208">
        <v>0</v>
      </c>
      <c r="O66" s="457"/>
    </row>
    <row r="67" spans="1:15" s="3" customFormat="1" ht="18" customHeight="1" x14ac:dyDescent="0.15">
      <c r="A67" s="39"/>
      <c r="B67" s="1503" t="s">
        <v>412</v>
      </c>
      <c r="C67" s="319" t="s">
        <v>227</v>
      </c>
      <c r="D67" s="1447" t="s">
        <v>464</v>
      </c>
      <c r="E67" s="1511" t="s">
        <v>600</v>
      </c>
      <c r="F67" s="1321" t="s">
        <v>306</v>
      </c>
      <c r="G67" s="1321" t="s">
        <v>792</v>
      </c>
      <c r="H67" s="1461" t="s">
        <v>480</v>
      </c>
      <c r="I67" s="1427" t="s">
        <v>376</v>
      </c>
      <c r="J67" s="1518" t="s">
        <v>793</v>
      </c>
      <c r="K67" s="1361">
        <v>34806</v>
      </c>
      <c r="L67" s="325" t="s">
        <v>306</v>
      </c>
      <c r="M67" s="1324" t="s">
        <v>306</v>
      </c>
      <c r="N67" s="1324" t="s">
        <v>306</v>
      </c>
      <c r="O67" s="1344" t="s">
        <v>306</v>
      </c>
    </row>
    <row r="68" spans="1:15" s="3" customFormat="1" ht="18" customHeight="1" x14ac:dyDescent="0.15">
      <c r="A68" s="39"/>
      <c r="B68" s="1504"/>
      <c r="C68" s="200" t="s">
        <v>413</v>
      </c>
      <c r="D68" s="1448"/>
      <c r="E68" s="1512"/>
      <c r="F68" s="1322"/>
      <c r="G68" s="1322"/>
      <c r="H68" s="1526"/>
      <c r="I68" s="1428"/>
      <c r="J68" s="1519"/>
      <c r="K68" s="1362"/>
      <c r="L68" s="202" t="s">
        <v>306</v>
      </c>
      <c r="M68" s="1332"/>
      <c r="N68" s="1332"/>
      <c r="O68" s="1356"/>
    </row>
    <row r="69" spans="1:15" s="3" customFormat="1" ht="18" customHeight="1" x14ac:dyDescent="0.15">
      <c r="A69" s="39"/>
      <c r="B69" s="1504"/>
      <c r="C69" s="216" t="s">
        <v>383</v>
      </c>
      <c r="D69" s="1455"/>
      <c r="E69" s="1513"/>
      <c r="F69" s="1323"/>
      <c r="G69" s="1323"/>
      <c r="H69" s="218" t="s">
        <v>480</v>
      </c>
      <c r="I69" s="705" t="s">
        <v>376</v>
      </c>
      <c r="J69" s="707" t="s">
        <v>528</v>
      </c>
      <c r="K69" s="1363"/>
      <c r="L69" s="460" t="s">
        <v>306</v>
      </c>
      <c r="M69" s="1333"/>
      <c r="N69" s="1333"/>
      <c r="O69" s="1357"/>
    </row>
    <row r="70" spans="1:15" s="3" customFormat="1" ht="18" customHeight="1" x14ac:dyDescent="0.15">
      <c r="A70" s="39"/>
      <c r="B70" s="1504"/>
      <c r="C70" s="302" t="s">
        <v>395</v>
      </c>
      <c r="D70" s="1355"/>
      <c r="E70" s="1355"/>
      <c r="F70" s="1355"/>
      <c r="G70" s="1355"/>
      <c r="H70" s="1355"/>
      <c r="I70" s="1355"/>
      <c r="J70" s="1355"/>
      <c r="K70" s="1364"/>
      <c r="L70" s="330">
        <v>0</v>
      </c>
      <c r="M70" s="330">
        <v>0</v>
      </c>
      <c r="N70" s="330">
        <v>0</v>
      </c>
      <c r="O70" s="456"/>
    </row>
    <row r="71" spans="1:15" s="3" customFormat="1" ht="18" customHeight="1" x14ac:dyDescent="0.15">
      <c r="A71" s="39"/>
      <c r="B71" s="1482" t="s">
        <v>268</v>
      </c>
      <c r="C71" s="306" t="s">
        <v>446</v>
      </c>
      <c r="D71" s="1365" t="s">
        <v>464</v>
      </c>
      <c r="E71" s="1410" t="s">
        <v>600</v>
      </c>
      <c r="F71" s="347" t="s">
        <v>306</v>
      </c>
      <c r="G71" s="347" t="s">
        <v>467</v>
      </c>
      <c r="H71" s="1413" t="s">
        <v>468</v>
      </c>
      <c r="I71" s="1371" t="s">
        <v>376</v>
      </c>
      <c r="J71" s="1368" t="s">
        <v>469</v>
      </c>
      <c r="K71" s="1334">
        <v>14452</v>
      </c>
      <c r="L71" s="353">
        <v>0</v>
      </c>
      <c r="M71" s="1352">
        <v>0</v>
      </c>
      <c r="N71" s="1352" t="s">
        <v>306</v>
      </c>
      <c r="O71" s="1341" t="s">
        <v>306</v>
      </c>
    </row>
    <row r="72" spans="1:15" s="3" customFormat="1" ht="18" customHeight="1" x14ac:dyDescent="0.15">
      <c r="A72" s="39"/>
      <c r="B72" s="1483"/>
      <c r="C72" s="215" t="s">
        <v>445</v>
      </c>
      <c r="D72" s="1367"/>
      <c r="E72" s="1412"/>
      <c r="F72" s="222" t="s">
        <v>306</v>
      </c>
      <c r="G72" s="222" t="s">
        <v>306</v>
      </c>
      <c r="H72" s="1415"/>
      <c r="I72" s="1373"/>
      <c r="J72" s="1370"/>
      <c r="K72" s="1336"/>
      <c r="L72" s="521">
        <v>0</v>
      </c>
      <c r="M72" s="1354"/>
      <c r="N72" s="1354"/>
      <c r="O72" s="1343"/>
    </row>
    <row r="73" spans="1:15" s="3" customFormat="1" ht="18" customHeight="1" x14ac:dyDescent="0.15">
      <c r="A73" s="39"/>
      <c r="B73" s="1483"/>
      <c r="C73" s="304" t="s">
        <v>395</v>
      </c>
      <c r="D73" s="1424"/>
      <c r="E73" s="1424"/>
      <c r="F73" s="1424"/>
      <c r="G73" s="1424"/>
      <c r="H73" s="1424"/>
      <c r="I73" s="1424"/>
      <c r="J73" s="1424"/>
      <c r="K73" s="1337"/>
      <c r="L73" s="305">
        <v>0</v>
      </c>
      <c r="M73" s="305">
        <v>0</v>
      </c>
      <c r="N73" s="305">
        <v>0</v>
      </c>
      <c r="O73" s="457"/>
    </row>
    <row r="74" spans="1:15" s="3" customFormat="1" ht="29.25" customHeight="1" x14ac:dyDescent="0.15">
      <c r="A74" s="39"/>
      <c r="B74" s="212" t="s">
        <v>269</v>
      </c>
      <c r="C74" s="341" t="s">
        <v>448</v>
      </c>
      <c r="D74" s="132" t="s">
        <v>464</v>
      </c>
      <c r="E74" s="343" t="s">
        <v>466</v>
      </c>
      <c r="F74" s="343" t="s">
        <v>132</v>
      </c>
      <c r="G74" s="343" t="s">
        <v>794</v>
      </c>
      <c r="H74" s="350" t="s">
        <v>468</v>
      </c>
      <c r="I74" s="345" t="s">
        <v>376</v>
      </c>
      <c r="J74" s="639" t="s">
        <v>469</v>
      </c>
      <c r="K74" s="323">
        <v>12490</v>
      </c>
      <c r="L74" s="303">
        <v>0</v>
      </c>
      <c r="M74" s="303" t="s">
        <v>306</v>
      </c>
      <c r="N74" s="303" t="s">
        <v>306</v>
      </c>
      <c r="O74" s="369" t="s">
        <v>306</v>
      </c>
    </row>
    <row r="75" spans="1:15" s="3" customFormat="1" ht="18" customHeight="1" x14ac:dyDescent="0.15">
      <c r="A75" s="39"/>
      <c r="B75" s="331" t="s">
        <v>270</v>
      </c>
      <c r="C75" s="332" t="s">
        <v>228</v>
      </c>
      <c r="D75" s="131" t="s">
        <v>139</v>
      </c>
      <c r="E75" s="360" t="s">
        <v>600</v>
      </c>
      <c r="F75" s="333" t="s">
        <v>608</v>
      </c>
      <c r="G75" s="333" t="s">
        <v>306</v>
      </c>
      <c r="H75" s="352" t="s">
        <v>480</v>
      </c>
      <c r="I75" s="335" t="s">
        <v>376</v>
      </c>
      <c r="J75" s="637" t="s">
        <v>541</v>
      </c>
      <c r="K75" s="336">
        <v>11195</v>
      </c>
      <c r="L75" s="353">
        <v>1</v>
      </c>
      <c r="M75" s="353" t="s">
        <v>306</v>
      </c>
      <c r="N75" s="353" t="s">
        <v>306</v>
      </c>
      <c r="O75" s="370" t="s">
        <v>306</v>
      </c>
    </row>
    <row r="76" spans="1:15" s="3" customFormat="1" ht="18" customHeight="1" x14ac:dyDescent="0.15">
      <c r="A76" s="39"/>
      <c r="B76" s="212" t="s">
        <v>271</v>
      </c>
      <c r="C76" s="341" t="s">
        <v>404</v>
      </c>
      <c r="D76" s="132" t="s">
        <v>464</v>
      </c>
      <c r="E76" s="343" t="s">
        <v>466</v>
      </c>
      <c r="F76" s="343" t="s">
        <v>306</v>
      </c>
      <c r="G76" s="343" t="s">
        <v>306</v>
      </c>
      <c r="H76" s="350" t="s">
        <v>468</v>
      </c>
      <c r="I76" s="345" t="s">
        <v>376</v>
      </c>
      <c r="J76" s="639" t="s">
        <v>541</v>
      </c>
      <c r="K76" s="323">
        <v>14443</v>
      </c>
      <c r="L76" s="303" t="s">
        <v>306</v>
      </c>
      <c r="M76" s="303" t="s">
        <v>306</v>
      </c>
      <c r="N76" s="303" t="s">
        <v>306</v>
      </c>
      <c r="O76" s="369" t="s">
        <v>306</v>
      </c>
    </row>
    <row r="77" spans="1:15" s="3" customFormat="1" ht="18" customHeight="1" x14ac:dyDescent="0.15">
      <c r="A77" s="39"/>
      <c r="B77" s="331" t="s">
        <v>272</v>
      </c>
      <c r="C77" s="332" t="s">
        <v>407</v>
      </c>
      <c r="D77" s="131" t="s">
        <v>464</v>
      </c>
      <c r="E77" s="333" t="s">
        <v>466</v>
      </c>
      <c r="F77" s="333" t="s">
        <v>306</v>
      </c>
      <c r="G77" s="333" t="s">
        <v>467</v>
      </c>
      <c r="H77" s="352" t="s">
        <v>468</v>
      </c>
      <c r="I77" s="335" t="s">
        <v>376</v>
      </c>
      <c r="J77" s="637" t="s">
        <v>469</v>
      </c>
      <c r="K77" s="336">
        <v>13211</v>
      </c>
      <c r="L77" s="353">
        <v>0</v>
      </c>
      <c r="M77" s="353" t="s">
        <v>306</v>
      </c>
      <c r="N77" s="353" t="s">
        <v>306</v>
      </c>
      <c r="O77" s="370" t="s">
        <v>306</v>
      </c>
    </row>
    <row r="78" spans="1:15" s="3" customFormat="1" ht="27" customHeight="1" x14ac:dyDescent="0.15">
      <c r="A78" s="39"/>
      <c r="B78" s="212" t="s">
        <v>273</v>
      </c>
      <c r="C78" s="341" t="s">
        <v>405</v>
      </c>
      <c r="D78" s="132" t="s">
        <v>464</v>
      </c>
      <c r="E78" s="343" t="s">
        <v>466</v>
      </c>
      <c r="F78" s="343" t="s">
        <v>306</v>
      </c>
      <c r="G78" s="358" t="s">
        <v>795</v>
      </c>
      <c r="H78" s="350" t="s">
        <v>468</v>
      </c>
      <c r="I78" s="345" t="s">
        <v>376</v>
      </c>
      <c r="J78" s="639" t="s">
        <v>469</v>
      </c>
      <c r="K78" s="323">
        <v>11183</v>
      </c>
      <c r="L78" s="303">
        <v>0</v>
      </c>
      <c r="M78" s="303">
        <v>0</v>
      </c>
      <c r="N78" s="303" t="s">
        <v>306</v>
      </c>
      <c r="O78" s="369" t="s">
        <v>306</v>
      </c>
    </row>
    <row r="79" spans="1:15" s="3" customFormat="1" ht="18" customHeight="1" x14ac:dyDescent="0.15">
      <c r="A79" s="39"/>
      <c r="B79" s="331" t="s">
        <v>274</v>
      </c>
      <c r="C79" s="332" t="s">
        <v>450</v>
      </c>
      <c r="D79" s="131" t="s">
        <v>464</v>
      </c>
      <c r="E79" s="333" t="s">
        <v>466</v>
      </c>
      <c r="F79" s="333" t="s">
        <v>306</v>
      </c>
      <c r="G79" s="333" t="s">
        <v>165</v>
      </c>
      <c r="H79" s="352" t="s">
        <v>601</v>
      </c>
      <c r="I79" s="335" t="s">
        <v>376</v>
      </c>
      <c r="J79" s="637" t="s">
        <v>528</v>
      </c>
      <c r="K79" s="323">
        <v>6118</v>
      </c>
      <c r="L79" s="353">
        <v>0</v>
      </c>
      <c r="M79" s="353">
        <v>0</v>
      </c>
      <c r="N79" s="353" t="s">
        <v>306</v>
      </c>
      <c r="O79" s="370" t="s">
        <v>306</v>
      </c>
    </row>
    <row r="80" spans="1:15" s="3" customFormat="1" ht="18" customHeight="1" x14ac:dyDescent="0.15">
      <c r="A80" s="39"/>
      <c r="B80" s="212" t="s">
        <v>275</v>
      </c>
      <c r="C80" s="492" t="s">
        <v>398</v>
      </c>
      <c r="D80" s="132" t="s">
        <v>139</v>
      </c>
      <c r="E80" s="343" t="s">
        <v>466</v>
      </c>
      <c r="F80" s="343" t="s">
        <v>306</v>
      </c>
      <c r="G80" s="518" t="s">
        <v>306</v>
      </c>
      <c r="H80" s="350" t="s">
        <v>468</v>
      </c>
      <c r="I80" s="345" t="s">
        <v>376</v>
      </c>
      <c r="J80" s="639" t="s">
        <v>469</v>
      </c>
      <c r="K80" s="323">
        <v>4935</v>
      </c>
      <c r="L80" s="303">
        <v>0</v>
      </c>
      <c r="M80" s="303" t="s">
        <v>306</v>
      </c>
      <c r="N80" s="303" t="s">
        <v>306</v>
      </c>
      <c r="O80" s="369" t="s">
        <v>306</v>
      </c>
    </row>
    <row r="81" spans="1:15" s="3" customFormat="1" ht="27" customHeight="1" x14ac:dyDescent="0.15">
      <c r="A81" s="39"/>
      <c r="B81" s="1482" t="s">
        <v>276</v>
      </c>
      <c r="C81" s="361" t="s">
        <v>265</v>
      </c>
      <c r="D81" s="1365" t="s">
        <v>796</v>
      </c>
      <c r="E81" s="1410" t="s">
        <v>176</v>
      </c>
      <c r="F81" s="1407" t="s">
        <v>608</v>
      </c>
      <c r="G81" s="1349" t="s">
        <v>797</v>
      </c>
      <c r="H81" s="1413" t="s">
        <v>468</v>
      </c>
      <c r="I81" s="1523" t="s">
        <v>376</v>
      </c>
      <c r="J81" s="1368" t="s">
        <v>469</v>
      </c>
      <c r="K81" s="1334">
        <v>14621</v>
      </c>
      <c r="L81" s="356">
        <v>0</v>
      </c>
      <c r="M81" s="1352" t="s">
        <v>306</v>
      </c>
      <c r="N81" s="1352" t="s">
        <v>306</v>
      </c>
      <c r="O81" s="1341" t="s">
        <v>306</v>
      </c>
    </row>
    <row r="82" spans="1:15" s="3" customFormat="1" ht="26.25" customHeight="1" x14ac:dyDescent="0.15">
      <c r="A82" s="39"/>
      <c r="B82" s="1483"/>
      <c r="C82" s="201" t="s">
        <v>369</v>
      </c>
      <c r="D82" s="1366"/>
      <c r="E82" s="1411"/>
      <c r="F82" s="1408"/>
      <c r="G82" s="1350"/>
      <c r="H82" s="1414"/>
      <c r="I82" s="1524"/>
      <c r="J82" s="1369"/>
      <c r="K82" s="1334"/>
      <c r="L82" s="206">
        <v>0</v>
      </c>
      <c r="M82" s="1353"/>
      <c r="N82" s="1353"/>
      <c r="O82" s="1342"/>
    </row>
    <row r="83" spans="1:15" s="3" customFormat="1" ht="27" customHeight="1" x14ac:dyDescent="0.15">
      <c r="A83" s="39"/>
      <c r="B83" s="1483"/>
      <c r="C83" s="219" t="s">
        <v>399</v>
      </c>
      <c r="D83" s="1367"/>
      <c r="E83" s="1412"/>
      <c r="F83" s="1409"/>
      <c r="G83" s="1351"/>
      <c r="H83" s="1415"/>
      <c r="I83" s="1525"/>
      <c r="J83" s="1370"/>
      <c r="K83" s="1336"/>
      <c r="L83" s="461">
        <v>0</v>
      </c>
      <c r="M83" s="1354"/>
      <c r="N83" s="1354"/>
      <c r="O83" s="1343"/>
    </row>
    <row r="84" spans="1:15" s="3" customFormat="1" ht="18" customHeight="1" x14ac:dyDescent="0.15">
      <c r="A84" s="39"/>
      <c r="B84" s="1483"/>
      <c r="C84" s="304" t="s">
        <v>395</v>
      </c>
      <c r="D84" s="1445"/>
      <c r="E84" s="1424"/>
      <c r="F84" s="1424"/>
      <c r="G84" s="1424"/>
      <c r="H84" s="1424"/>
      <c r="I84" s="1424"/>
      <c r="J84" s="1424"/>
      <c r="K84" s="1337"/>
      <c r="L84" s="305">
        <v>0</v>
      </c>
      <c r="M84" s="305">
        <v>0</v>
      </c>
      <c r="N84" s="305">
        <v>0</v>
      </c>
      <c r="O84" s="457"/>
    </row>
    <row r="85" spans="1:15" s="3" customFormat="1" ht="18" customHeight="1" x14ac:dyDescent="0.15">
      <c r="A85" s="39"/>
      <c r="B85" s="1520" t="s">
        <v>313</v>
      </c>
      <c r="C85" s="362" t="s">
        <v>331</v>
      </c>
      <c r="D85" s="1447" t="s">
        <v>464</v>
      </c>
      <c r="E85" s="1459" t="s">
        <v>466</v>
      </c>
      <c r="F85" s="1459" t="s">
        <v>608</v>
      </c>
      <c r="G85" s="1440" t="s">
        <v>467</v>
      </c>
      <c r="H85" s="1461" t="s">
        <v>468</v>
      </c>
      <c r="I85" s="1427" t="s">
        <v>376</v>
      </c>
      <c r="J85" s="1462" t="s">
        <v>469</v>
      </c>
      <c r="K85" s="1456">
        <v>11837</v>
      </c>
      <c r="L85" s="325">
        <v>0</v>
      </c>
      <c r="M85" s="325" t="s">
        <v>306</v>
      </c>
      <c r="N85" s="325" t="s">
        <v>306</v>
      </c>
      <c r="O85" s="372" t="s">
        <v>306</v>
      </c>
    </row>
    <row r="86" spans="1:15" s="3" customFormat="1" ht="18" customHeight="1" x14ac:dyDescent="0.15">
      <c r="A86" s="39"/>
      <c r="B86" s="1521"/>
      <c r="C86" s="220" t="s">
        <v>332</v>
      </c>
      <c r="D86" s="1455"/>
      <c r="E86" s="1460"/>
      <c r="F86" s="1460"/>
      <c r="G86" s="1442"/>
      <c r="H86" s="1432"/>
      <c r="I86" s="1430"/>
      <c r="J86" s="1378"/>
      <c r="K86" s="1457"/>
      <c r="L86" s="448">
        <v>0</v>
      </c>
      <c r="M86" s="448" t="s">
        <v>306</v>
      </c>
      <c r="N86" s="448" t="s">
        <v>306</v>
      </c>
      <c r="O86" s="449" t="s">
        <v>306</v>
      </c>
    </row>
    <row r="87" spans="1:15" s="3" customFormat="1" ht="18" customHeight="1" x14ac:dyDescent="0.15">
      <c r="A87" s="39"/>
      <c r="B87" s="1521"/>
      <c r="C87" s="302" t="s">
        <v>395</v>
      </c>
      <c r="D87" s="1522"/>
      <c r="E87" s="1355"/>
      <c r="F87" s="1355"/>
      <c r="G87" s="1355"/>
      <c r="H87" s="1355"/>
      <c r="I87" s="1355"/>
      <c r="J87" s="1355"/>
      <c r="K87" s="1458"/>
      <c r="L87" s="330">
        <v>0</v>
      </c>
      <c r="M87" s="330">
        <v>0</v>
      </c>
      <c r="N87" s="330">
        <v>0</v>
      </c>
      <c r="O87" s="456"/>
    </row>
    <row r="88" spans="1:15" s="3" customFormat="1" ht="18" customHeight="1" x14ac:dyDescent="0.15">
      <c r="A88" s="39"/>
      <c r="B88" s="331" t="s">
        <v>245</v>
      </c>
      <c r="C88" s="332" t="s">
        <v>216</v>
      </c>
      <c r="D88" s="131" t="s">
        <v>464</v>
      </c>
      <c r="E88" s="333" t="s">
        <v>204</v>
      </c>
      <c r="F88" s="333">
        <v>0</v>
      </c>
      <c r="G88" s="333" t="s">
        <v>798</v>
      </c>
      <c r="H88" s="352" t="s">
        <v>468</v>
      </c>
      <c r="I88" s="335" t="s">
        <v>376</v>
      </c>
      <c r="J88" s="637" t="s">
        <v>469</v>
      </c>
      <c r="K88" s="363" t="s">
        <v>408</v>
      </c>
      <c r="L88" s="353">
        <v>0</v>
      </c>
      <c r="M88" s="353" t="s">
        <v>306</v>
      </c>
      <c r="N88" s="353" t="s">
        <v>306</v>
      </c>
      <c r="O88" s="370" t="s">
        <v>306</v>
      </c>
    </row>
    <row r="89" spans="1:15" s="3" customFormat="1" ht="27" customHeight="1" thickBot="1" x14ac:dyDescent="0.2">
      <c r="A89" s="39"/>
      <c r="B89" s="338" t="s">
        <v>245</v>
      </c>
      <c r="C89" s="339" t="s">
        <v>217</v>
      </c>
      <c r="D89" s="1338" t="s">
        <v>639</v>
      </c>
      <c r="E89" s="1339"/>
      <c r="F89" s="1340"/>
      <c r="G89" s="357" t="s">
        <v>212</v>
      </c>
      <c r="H89" s="348" t="s">
        <v>468</v>
      </c>
      <c r="I89" s="340" t="s">
        <v>376</v>
      </c>
      <c r="J89" s="712" t="s">
        <v>213</v>
      </c>
      <c r="K89" s="364" t="s">
        <v>408</v>
      </c>
      <c r="L89" s="213">
        <v>0</v>
      </c>
      <c r="M89" s="213">
        <v>0</v>
      </c>
      <c r="N89" s="213" t="s">
        <v>306</v>
      </c>
      <c r="O89" s="373" t="s">
        <v>306</v>
      </c>
    </row>
    <row r="90" spans="1:15" ht="16.5" customHeight="1" x14ac:dyDescent="0.15">
      <c r="A90" s="15"/>
      <c r="B90" s="704" t="s">
        <v>692</v>
      </c>
      <c r="C90" s="82"/>
      <c r="E90" s="22"/>
      <c r="F90" s="22"/>
      <c r="G90" s="493"/>
      <c r="H90" s="134"/>
      <c r="J90" s="713"/>
      <c r="K90" s="64"/>
      <c r="L90" s="65"/>
      <c r="M90" s="65"/>
      <c r="N90" s="65"/>
      <c r="O90" s="22"/>
    </row>
    <row r="91" spans="1:15" x14ac:dyDescent="0.15">
      <c r="B91" s="4" t="s">
        <v>693</v>
      </c>
      <c r="J91" s="713"/>
      <c r="K91" s="64"/>
      <c r="L91" s="65"/>
    </row>
    <row r="92" spans="1:15" x14ac:dyDescent="0.15">
      <c r="H92" s="134"/>
      <c r="J92" s="713"/>
      <c r="K92" s="64"/>
      <c r="L92" s="65"/>
    </row>
    <row r="93" spans="1:15" x14ac:dyDescent="0.15">
      <c r="H93" s="134"/>
      <c r="J93" s="713"/>
      <c r="K93" s="64"/>
      <c r="L93" s="65"/>
    </row>
    <row r="94" spans="1:15" x14ac:dyDescent="0.15">
      <c r="H94" s="134"/>
      <c r="J94" s="713"/>
      <c r="K94" s="64"/>
      <c r="L94" s="65"/>
    </row>
    <row r="95" spans="1:15" x14ac:dyDescent="0.15">
      <c r="J95" s="713"/>
      <c r="K95" s="64"/>
      <c r="L95" s="65"/>
    </row>
    <row r="96" spans="1:15" x14ac:dyDescent="0.15">
      <c r="J96" s="713"/>
      <c r="K96" s="50"/>
      <c r="L96" s="65"/>
    </row>
    <row r="97" spans="11:11" x14ac:dyDescent="0.15">
      <c r="K97" s="50"/>
    </row>
    <row r="98" spans="11:11" x14ac:dyDescent="0.15">
      <c r="K98" s="50"/>
    </row>
    <row r="99" spans="11:11" x14ac:dyDescent="0.15">
      <c r="K99" s="50"/>
    </row>
    <row r="100" spans="11:11" x14ac:dyDescent="0.15">
      <c r="K100" s="50"/>
    </row>
    <row r="101" spans="11:11" x14ac:dyDescent="0.15">
      <c r="K101" s="50"/>
    </row>
    <row r="102" spans="11:11" x14ac:dyDescent="0.15">
      <c r="K102" s="50"/>
    </row>
    <row r="103" spans="11:11" x14ac:dyDescent="0.15">
      <c r="K103" s="50"/>
    </row>
    <row r="104" spans="11:11" x14ac:dyDescent="0.15">
      <c r="K104" s="50"/>
    </row>
    <row r="105" spans="11:11" x14ac:dyDescent="0.15">
      <c r="K105" s="50"/>
    </row>
    <row r="106" spans="11:11" x14ac:dyDescent="0.15">
      <c r="K106" s="50"/>
    </row>
    <row r="107" spans="11:11" x14ac:dyDescent="0.15">
      <c r="K107" s="50"/>
    </row>
    <row r="108" spans="11:11" x14ac:dyDescent="0.15">
      <c r="K108" s="50"/>
    </row>
    <row r="109" spans="11:11" x14ac:dyDescent="0.15">
      <c r="K109" s="50"/>
    </row>
    <row r="110" spans="11:11" x14ac:dyDescent="0.15">
      <c r="K110" s="50"/>
    </row>
    <row r="111" spans="11:11" x14ac:dyDescent="0.15">
      <c r="K111" s="50"/>
    </row>
    <row r="112" spans="11:11" x14ac:dyDescent="0.15">
      <c r="K112" s="50"/>
    </row>
    <row r="113" spans="11:11" x14ac:dyDescent="0.15">
      <c r="K113" s="50"/>
    </row>
    <row r="114" spans="11:11" x14ac:dyDescent="0.15">
      <c r="K114" s="50"/>
    </row>
    <row r="115" spans="11:11" x14ac:dyDescent="0.15">
      <c r="K115" s="50"/>
    </row>
    <row r="116" spans="11:11" x14ac:dyDescent="0.15">
      <c r="K116" s="50"/>
    </row>
    <row r="117" spans="11:11" x14ac:dyDescent="0.15">
      <c r="K117" s="50"/>
    </row>
    <row r="118" spans="11:11" x14ac:dyDescent="0.15">
      <c r="K118" s="50"/>
    </row>
    <row r="119" spans="11:11" x14ac:dyDescent="0.15">
      <c r="K119" s="50"/>
    </row>
    <row r="120" spans="11:11" x14ac:dyDescent="0.15">
      <c r="K120" s="50"/>
    </row>
    <row r="121" spans="11:11" x14ac:dyDescent="0.15">
      <c r="K121" s="50"/>
    </row>
    <row r="122" spans="11:11" x14ac:dyDescent="0.15">
      <c r="K122" s="50"/>
    </row>
    <row r="123" spans="11:11" x14ac:dyDescent="0.15">
      <c r="K123" s="50"/>
    </row>
    <row r="124" spans="11:11" x14ac:dyDescent="0.15">
      <c r="K124" s="50"/>
    </row>
    <row r="125" spans="11:11" x14ac:dyDescent="0.15">
      <c r="K125" s="50"/>
    </row>
    <row r="126" spans="11:11" x14ac:dyDescent="0.15">
      <c r="K126" s="50"/>
    </row>
    <row r="127" spans="11:11" x14ac:dyDescent="0.15">
      <c r="K127" s="50"/>
    </row>
    <row r="128" spans="11:11" x14ac:dyDescent="0.15">
      <c r="K128" s="50"/>
    </row>
    <row r="129" spans="11:11" x14ac:dyDescent="0.15">
      <c r="K129" s="50"/>
    </row>
    <row r="130" spans="11:11" x14ac:dyDescent="0.15">
      <c r="K130" s="50"/>
    </row>
    <row r="131" spans="11:11" x14ac:dyDescent="0.15">
      <c r="K131" s="50"/>
    </row>
    <row r="132" spans="11:11" x14ac:dyDescent="0.15">
      <c r="K132" s="50"/>
    </row>
    <row r="133" spans="11:11" x14ac:dyDescent="0.15">
      <c r="K133" s="50"/>
    </row>
    <row r="134" spans="11:11" x14ac:dyDescent="0.15">
      <c r="K134" s="50"/>
    </row>
    <row r="135" spans="11:11" x14ac:dyDescent="0.15">
      <c r="K135" s="50"/>
    </row>
    <row r="136" spans="11:11" x14ac:dyDescent="0.15">
      <c r="K136" s="50"/>
    </row>
    <row r="137" spans="11:11" x14ac:dyDescent="0.15">
      <c r="K137" s="50"/>
    </row>
    <row r="138" spans="11:11" x14ac:dyDescent="0.15">
      <c r="K138" s="50"/>
    </row>
    <row r="139" spans="11:11" x14ac:dyDescent="0.15">
      <c r="K139" s="50"/>
    </row>
    <row r="140" spans="11:11" x14ac:dyDescent="0.15">
      <c r="K140" s="50"/>
    </row>
    <row r="141" spans="11:11" x14ac:dyDescent="0.15">
      <c r="K141" s="50"/>
    </row>
    <row r="142" spans="11:11" x14ac:dyDescent="0.15">
      <c r="K142" s="50"/>
    </row>
    <row r="143" spans="11:11" x14ac:dyDescent="0.15">
      <c r="K143" s="50"/>
    </row>
    <row r="144" spans="11:11" x14ac:dyDescent="0.15">
      <c r="K144" s="50"/>
    </row>
    <row r="145" spans="11:11" x14ac:dyDescent="0.15">
      <c r="K145" s="50"/>
    </row>
    <row r="146" spans="11:11" x14ac:dyDescent="0.15">
      <c r="K146" s="50"/>
    </row>
    <row r="147" spans="11:11" x14ac:dyDescent="0.15">
      <c r="K147" s="50"/>
    </row>
    <row r="148" spans="11:11" x14ac:dyDescent="0.15">
      <c r="K148" s="50"/>
    </row>
    <row r="149" spans="11:11" x14ac:dyDescent="0.15">
      <c r="K149" s="50"/>
    </row>
    <row r="150" spans="11:11" x14ac:dyDescent="0.15">
      <c r="K150" s="50"/>
    </row>
    <row r="151" spans="11:11" x14ac:dyDescent="0.15">
      <c r="K151" s="50"/>
    </row>
    <row r="152" spans="11:11" x14ac:dyDescent="0.15">
      <c r="K152" s="50"/>
    </row>
    <row r="153" spans="11:11" x14ac:dyDescent="0.15">
      <c r="K153" s="50"/>
    </row>
    <row r="154" spans="11:11" x14ac:dyDescent="0.15">
      <c r="K154" s="50"/>
    </row>
    <row r="155" spans="11:11" x14ac:dyDescent="0.15">
      <c r="K155" s="50"/>
    </row>
    <row r="156" spans="11:11" x14ac:dyDescent="0.15">
      <c r="K156" s="50"/>
    </row>
    <row r="157" spans="11:11" x14ac:dyDescent="0.15">
      <c r="K157" s="50"/>
    </row>
    <row r="158" spans="11:11" x14ac:dyDescent="0.15">
      <c r="K158" s="50"/>
    </row>
    <row r="159" spans="11:11" x14ac:dyDescent="0.15">
      <c r="K159" s="50"/>
    </row>
    <row r="160" spans="11:11" x14ac:dyDescent="0.15">
      <c r="K160" s="50"/>
    </row>
    <row r="161" spans="11:11" x14ac:dyDescent="0.15">
      <c r="K161" s="50"/>
    </row>
    <row r="162" spans="11:11" x14ac:dyDescent="0.15">
      <c r="K162" s="50"/>
    </row>
    <row r="163" spans="11:11" x14ac:dyDescent="0.15">
      <c r="K163" s="50"/>
    </row>
    <row r="164" spans="11:11" x14ac:dyDescent="0.15">
      <c r="K164" s="50"/>
    </row>
    <row r="165" spans="11:11" x14ac:dyDescent="0.15">
      <c r="K165" s="50"/>
    </row>
    <row r="166" spans="11:11" x14ac:dyDescent="0.15">
      <c r="K166" s="50"/>
    </row>
    <row r="167" spans="11:11" x14ac:dyDescent="0.15">
      <c r="K167" s="50"/>
    </row>
    <row r="168" spans="11:11" x14ac:dyDescent="0.15">
      <c r="K168" s="50"/>
    </row>
    <row r="169" spans="11:11" x14ac:dyDescent="0.15">
      <c r="K169" s="50"/>
    </row>
    <row r="170" spans="11:11" x14ac:dyDescent="0.15">
      <c r="K170" s="50"/>
    </row>
    <row r="171" spans="11:11" x14ac:dyDescent="0.15">
      <c r="K171" s="50"/>
    </row>
    <row r="172" spans="11:11" x14ac:dyDescent="0.15">
      <c r="K172" s="50"/>
    </row>
    <row r="173" spans="11:11" x14ac:dyDescent="0.15">
      <c r="K173" s="50"/>
    </row>
    <row r="174" spans="11:11" x14ac:dyDescent="0.15">
      <c r="K174" s="50"/>
    </row>
    <row r="175" spans="11:11" x14ac:dyDescent="0.15">
      <c r="K175" s="50"/>
    </row>
    <row r="176" spans="11:11" x14ac:dyDescent="0.15">
      <c r="K176" s="50"/>
    </row>
    <row r="177" spans="11:11" x14ac:dyDescent="0.15">
      <c r="K177" s="50"/>
    </row>
    <row r="178" spans="11:11" x14ac:dyDescent="0.15">
      <c r="K178" s="50"/>
    </row>
    <row r="179" spans="11:11" x14ac:dyDescent="0.15">
      <c r="K179" s="50"/>
    </row>
    <row r="180" spans="11:11" x14ac:dyDescent="0.15">
      <c r="K180" s="50"/>
    </row>
    <row r="181" spans="11:11" x14ac:dyDescent="0.15">
      <c r="K181" s="50"/>
    </row>
    <row r="182" spans="11:11" x14ac:dyDescent="0.15">
      <c r="K182" s="50"/>
    </row>
    <row r="183" spans="11:11" x14ac:dyDescent="0.15">
      <c r="K183" s="50"/>
    </row>
    <row r="184" spans="11:11" x14ac:dyDescent="0.15">
      <c r="K184" s="50"/>
    </row>
    <row r="185" spans="11:11" x14ac:dyDescent="0.15">
      <c r="K185" s="50"/>
    </row>
    <row r="186" spans="11:11" x14ac:dyDescent="0.15">
      <c r="K186" s="50"/>
    </row>
    <row r="187" spans="11:11" x14ac:dyDescent="0.15">
      <c r="K187" s="50"/>
    </row>
    <row r="188" spans="11:11" x14ac:dyDescent="0.15">
      <c r="K188" s="50"/>
    </row>
    <row r="189" spans="11:11" x14ac:dyDescent="0.15">
      <c r="K189" s="50"/>
    </row>
    <row r="190" spans="11:11" x14ac:dyDescent="0.15">
      <c r="K190" s="50"/>
    </row>
    <row r="191" spans="11:11" x14ac:dyDescent="0.15">
      <c r="K191" s="50"/>
    </row>
    <row r="192" spans="11:11" x14ac:dyDescent="0.15">
      <c r="K192" s="50"/>
    </row>
    <row r="193" spans="11:11" x14ac:dyDescent="0.15">
      <c r="K193" s="50"/>
    </row>
    <row r="194" spans="11:11" x14ac:dyDescent="0.15">
      <c r="K194" s="50"/>
    </row>
    <row r="195" spans="11:11" x14ac:dyDescent="0.15">
      <c r="K195" s="50"/>
    </row>
    <row r="196" spans="11:11" x14ac:dyDescent="0.15">
      <c r="K196" s="50"/>
    </row>
    <row r="197" spans="11:11" x14ac:dyDescent="0.15">
      <c r="K197" s="50"/>
    </row>
    <row r="198" spans="11:11" x14ac:dyDescent="0.15">
      <c r="K198" s="50"/>
    </row>
    <row r="199" spans="11:11" x14ac:dyDescent="0.15">
      <c r="K199" s="50"/>
    </row>
    <row r="200" spans="11:11" x14ac:dyDescent="0.15">
      <c r="K200" s="50"/>
    </row>
    <row r="201" spans="11:11" x14ac:dyDescent="0.15">
      <c r="K201" s="50"/>
    </row>
    <row r="202" spans="11:11" x14ac:dyDescent="0.15">
      <c r="K202" s="50"/>
    </row>
    <row r="203" spans="11:11" x14ac:dyDescent="0.15">
      <c r="K203" s="50"/>
    </row>
    <row r="204" spans="11:11" x14ac:dyDescent="0.15">
      <c r="K204" s="50"/>
    </row>
    <row r="205" spans="11:11" x14ac:dyDescent="0.15">
      <c r="K205" s="50"/>
    </row>
    <row r="206" spans="11:11" x14ac:dyDescent="0.15">
      <c r="K206" s="50"/>
    </row>
    <row r="207" spans="11:11" x14ac:dyDescent="0.15">
      <c r="K207" s="50"/>
    </row>
    <row r="208" spans="11:11" x14ac:dyDescent="0.15">
      <c r="K208" s="50"/>
    </row>
    <row r="209" spans="11:11" x14ac:dyDescent="0.15">
      <c r="K209" s="50"/>
    </row>
    <row r="210" spans="11:11" x14ac:dyDescent="0.15">
      <c r="K210" s="50"/>
    </row>
    <row r="211" spans="11:11" x14ac:dyDescent="0.15">
      <c r="K211" s="50"/>
    </row>
    <row r="212" spans="11:11" x14ac:dyDescent="0.15">
      <c r="K212" s="50"/>
    </row>
    <row r="213" spans="11:11" x14ac:dyDescent="0.15">
      <c r="K213" s="50"/>
    </row>
  </sheetData>
  <mergeCells count="178">
    <mergeCell ref="D18:D19"/>
    <mergeCell ref="G14:G19"/>
    <mergeCell ref="J18:J19"/>
    <mergeCell ref="I18:I19"/>
    <mergeCell ref="H18:H19"/>
    <mergeCell ref="G60:G65"/>
    <mergeCell ref="F60:F65"/>
    <mergeCell ref="E60:E65"/>
    <mergeCell ref="D60:D65"/>
    <mergeCell ref="J22:J24"/>
    <mergeCell ref="D73:J73"/>
    <mergeCell ref="E71:E72"/>
    <mergeCell ref="D71:D72"/>
    <mergeCell ref="G67:G69"/>
    <mergeCell ref="H81:H83"/>
    <mergeCell ref="H67:H68"/>
    <mergeCell ref="F81:F83"/>
    <mergeCell ref="E81:E83"/>
    <mergeCell ref="D67:D69"/>
    <mergeCell ref="I71:I72"/>
    <mergeCell ref="B85:B87"/>
    <mergeCell ref="D87:J87"/>
    <mergeCell ref="D85:D86"/>
    <mergeCell ref="B67:B70"/>
    <mergeCell ref="B71:B73"/>
    <mergeCell ref="B81:B84"/>
    <mergeCell ref="D81:D83"/>
    <mergeCell ref="I81:I83"/>
    <mergeCell ref="D84:J84"/>
    <mergeCell ref="J81:J83"/>
    <mergeCell ref="C1:C2"/>
    <mergeCell ref="B39:B42"/>
    <mergeCell ref="B60:B66"/>
    <mergeCell ref="B52:B59"/>
    <mergeCell ref="B47:B51"/>
    <mergeCell ref="E67:E69"/>
    <mergeCell ref="D66:J66"/>
    <mergeCell ref="J39:J41"/>
    <mergeCell ref="J67:J68"/>
    <mergeCell ref="D51:J51"/>
    <mergeCell ref="G22:G24"/>
    <mergeCell ref="B36:B38"/>
    <mergeCell ref="B43:B46"/>
    <mergeCell ref="A1:A2"/>
    <mergeCell ref="B1:B2"/>
    <mergeCell ref="F5:F6"/>
    <mergeCell ref="B21:B25"/>
    <mergeCell ref="B28:B31"/>
    <mergeCell ref="B4:B13"/>
    <mergeCell ref="A33:A34"/>
    <mergeCell ref="J16:J17"/>
    <mergeCell ref="B33:B35"/>
    <mergeCell ref="I28:I30"/>
    <mergeCell ref="G28:G30"/>
    <mergeCell ref="J6:J11"/>
    <mergeCell ref="F28:F30"/>
    <mergeCell ref="D9:D12"/>
    <mergeCell ref="G5:G6"/>
    <mergeCell ref="I16:I17"/>
    <mergeCell ref="H16:H17"/>
    <mergeCell ref="L1:L2"/>
    <mergeCell ref="E8:E12"/>
    <mergeCell ref="B14:B20"/>
    <mergeCell ref="A8:A9"/>
    <mergeCell ref="E4:E6"/>
    <mergeCell ref="F8:F12"/>
    <mergeCell ref="I6:I11"/>
    <mergeCell ref="D20:J20"/>
    <mergeCell ref="F18:F19"/>
    <mergeCell ref="F14:F17"/>
    <mergeCell ref="I85:I86"/>
    <mergeCell ref="J85:J86"/>
    <mergeCell ref="M1:O1"/>
    <mergeCell ref="K1:K2"/>
    <mergeCell ref="K4:K13"/>
    <mergeCell ref="D1:J1"/>
    <mergeCell ref="H2:J2"/>
    <mergeCell ref="D2:G2"/>
    <mergeCell ref="G9:G12"/>
    <mergeCell ref="D13:J13"/>
    <mergeCell ref="D4:D6"/>
    <mergeCell ref="K14:K20"/>
    <mergeCell ref="H6:H11"/>
    <mergeCell ref="E14:E19"/>
    <mergeCell ref="D22:D24"/>
    <mergeCell ref="K85:K87"/>
    <mergeCell ref="E85:E86"/>
    <mergeCell ref="F85:F86"/>
    <mergeCell ref="G85:G86"/>
    <mergeCell ref="H85:H86"/>
    <mergeCell ref="E28:E30"/>
    <mergeCell ref="E22:E24"/>
    <mergeCell ref="K36:K38"/>
    <mergeCell ref="E36:E37"/>
    <mergeCell ref="F21:F24"/>
    <mergeCell ref="D35:J35"/>
    <mergeCell ref="K28:K31"/>
    <mergeCell ref="D25:J25"/>
    <mergeCell ref="D31:J31"/>
    <mergeCell ref="I22:I24"/>
    <mergeCell ref="J71:J72"/>
    <mergeCell ref="I67:I68"/>
    <mergeCell ref="H71:H72"/>
    <mergeCell ref="D38:J38"/>
    <mergeCell ref="I44:I45"/>
    <mergeCell ref="H44:H45"/>
    <mergeCell ref="J60:J61"/>
    <mergeCell ref="H39:H41"/>
    <mergeCell ref="I60:I61"/>
    <mergeCell ref="F39:F41"/>
    <mergeCell ref="H60:H61"/>
    <mergeCell ref="D28:D30"/>
    <mergeCell ref="O22:O24"/>
    <mergeCell ref="I39:I41"/>
    <mergeCell ref="M22:M24"/>
    <mergeCell ref="M29:M30"/>
    <mergeCell ref="J28:J30"/>
    <mergeCell ref="K21:K25"/>
    <mergeCell ref="D42:J42"/>
    <mergeCell ref="K33:K35"/>
    <mergeCell ref="H22:H24"/>
    <mergeCell ref="F47:F50"/>
    <mergeCell ref="D46:J46"/>
    <mergeCell ref="D47:D50"/>
    <mergeCell ref="E47:E50"/>
    <mergeCell ref="G39:G41"/>
    <mergeCell ref="E39:E41"/>
    <mergeCell ref="G47:G50"/>
    <mergeCell ref="H47:H50"/>
    <mergeCell ref="H28:H30"/>
    <mergeCell ref="O5:O12"/>
    <mergeCell ref="M15:M19"/>
    <mergeCell ref="N15:N19"/>
    <mergeCell ref="O15:O19"/>
    <mergeCell ref="N5:N12"/>
    <mergeCell ref="O60:O65"/>
    <mergeCell ref="O29:O30"/>
    <mergeCell ref="N29:N30"/>
    <mergeCell ref="N22:N24"/>
    <mergeCell ref="M5:M12"/>
    <mergeCell ref="D39:D41"/>
    <mergeCell ref="N47:N50"/>
    <mergeCell ref="J47:J50"/>
    <mergeCell ref="I47:I50"/>
    <mergeCell ref="K52:K59"/>
    <mergeCell ref="J44:J45"/>
    <mergeCell ref="M47:M50"/>
    <mergeCell ref="K39:K42"/>
    <mergeCell ref="K43:K46"/>
    <mergeCell ref="D59:J59"/>
    <mergeCell ref="O71:O72"/>
    <mergeCell ref="O47:O50"/>
    <mergeCell ref="K71:K73"/>
    <mergeCell ref="M71:M72"/>
    <mergeCell ref="K81:K84"/>
    <mergeCell ref="O67:O69"/>
    <mergeCell ref="K60:K66"/>
    <mergeCell ref="K67:K70"/>
    <mergeCell ref="D89:F89"/>
    <mergeCell ref="O81:O83"/>
    <mergeCell ref="O52:O53"/>
    <mergeCell ref="M60:M65"/>
    <mergeCell ref="N60:N65"/>
    <mergeCell ref="G81:G83"/>
    <mergeCell ref="M81:M83"/>
    <mergeCell ref="N81:N83"/>
    <mergeCell ref="N71:N72"/>
    <mergeCell ref="D70:J70"/>
    <mergeCell ref="F67:F69"/>
    <mergeCell ref="N52:N53"/>
    <mergeCell ref="D43:D45"/>
    <mergeCell ref="E43:E45"/>
    <mergeCell ref="F43:F45"/>
    <mergeCell ref="G43:G45"/>
    <mergeCell ref="M67:M69"/>
    <mergeCell ref="N67:N69"/>
    <mergeCell ref="K47:K51"/>
    <mergeCell ref="M52:M53"/>
  </mergeCells>
  <phoneticPr fontId="2"/>
  <conditionalFormatting sqref="H14:J16 D26:J26 E14:G14 H62:J65 D60:F60 H60:J60 F18 D14:D18">
    <cfRule type="cellIs" dxfId="1" priority="1" stopIfTrue="1" operator="equal">
      <formula>0</formula>
    </cfRule>
  </conditionalFormatting>
  <conditionalFormatting sqref="G21:J22 H12:J12 D4:G4 D7:D9 H4:J6 D21:D22 E21:F21 D36:D37 F36:J37 E36 E7:G8 F5:G5 G9 E22">
    <cfRule type="cellIs" dxfId="0" priority="2" stopIfTrue="1" operator="equal">
      <formula>0</formula>
    </cfRule>
  </conditionalFormatting>
  <printOptions horizontalCentered="1" verticalCentered="1"/>
  <pageMargins left="0.51181102362204722" right="0.23622047244094491" top="0.39370078740157483" bottom="0" header="0.27559055118110237" footer="0.23622047244094491"/>
  <pageSetup paperSize="9" scale="50" orientation="portrait" verticalDpi="200" r:id="rId1"/>
  <headerFooter alignWithMargins="0">
    <oddHeader>&amp;C&amp;"ＭＳ Ｐゴシック,太字"&amp;16&amp;A&amp;R&amp;9
公共図書館調査（平成３０年度）</oddHead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7"/>
  <sheetViews>
    <sheetView view="pageLayout" topLeftCell="A79" zoomScaleNormal="100" zoomScaleSheetLayoutView="100" workbookViewId="0">
      <selection activeCell="B13" sqref="B13:H38"/>
    </sheetView>
  </sheetViews>
  <sheetFormatPr defaultRowHeight="13.5" outlineLevelRow="1" x14ac:dyDescent="0.15"/>
  <cols>
    <col min="1" max="1" width="3.375" style="4" customWidth="1"/>
    <col min="2" max="2" width="6.875" style="4" customWidth="1"/>
    <col min="3" max="3" width="5.375" style="11" customWidth="1"/>
    <col min="4" max="4" width="8.5" style="4" customWidth="1"/>
    <col min="5" max="5" width="7.375" style="4" customWidth="1"/>
    <col min="6" max="6" width="10.375" style="4" customWidth="1"/>
    <col min="7" max="7" width="5.5" style="4" customWidth="1"/>
    <col min="8" max="8" width="8.625" style="14" customWidth="1"/>
    <col min="9" max="9" width="4.375" style="135" customWidth="1"/>
    <col min="10" max="17" width="5.625" style="4" customWidth="1"/>
    <col min="18" max="18" width="5.625" style="23" customWidth="1"/>
    <col min="19" max="19" width="5.625" style="24" customWidth="1"/>
    <col min="20" max="20" width="5.625" style="4" customWidth="1"/>
    <col min="21" max="21" width="5.625" style="24" customWidth="1"/>
    <col min="22" max="22" width="8.75" style="21" customWidth="1"/>
    <col min="23" max="16384" width="9" style="4"/>
  </cols>
  <sheetData>
    <row r="1" spans="1:22" s="16" customFormat="1" ht="13.5" customHeight="1" x14ac:dyDescent="0.15">
      <c r="A1" s="1558" t="s">
        <v>240</v>
      </c>
      <c r="B1" s="1560" t="s">
        <v>318</v>
      </c>
      <c r="C1" s="1477" t="s">
        <v>402</v>
      </c>
      <c r="D1" s="1579" t="s">
        <v>323</v>
      </c>
      <c r="E1" s="1580"/>
      <c r="F1" s="1563" t="s">
        <v>324</v>
      </c>
      <c r="G1" s="1563"/>
      <c r="H1" s="1563"/>
      <c r="I1" s="1563"/>
      <c r="J1" s="1564" t="s">
        <v>684</v>
      </c>
      <c r="K1" s="1565"/>
      <c r="L1" s="1565"/>
      <c r="M1" s="1565"/>
      <c r="N1" s="1565"/>
      <c r="O1" s="1565"/>
      <c r="P1" s="1565"/>
      <c r="Q1" s="1565"/>
      <c r="R1" s="1565"/>
      <c r="S1" s="1565"/>
      <c r="T1" s="1565"/>
      <c r="U1" s="1566"/>
      <c r="V1" s="1575" t="s">
        <v>400</v>
      </c>
    </row>
    <row r="2" spans="1:22" s="16" customFormat="1" ht="13.5" customHeight="1" x14ac:dyDescent="0.15">
      <c r="A2" s="1558"/>
      <c r="B2" s="1561"/>
      <c r="C2" s="1578"/>
      <c r="D2" s="1570" t="s">
        <v>321</v>
      </c>
      <c r="E2" s="1568" t="s">
        <v>385</v>
      </c>
      <c r="F2" s="1581" t="s">
        <v>322</v>
      </c>
      <c r="G2" s="1583" t="s">
        <v>238</v>
      </c>
      <c r="H2" s="1584"/>
      <c r="I2" s="1587" t="s">
        <v>239</v>
      </c>
      <c r="J2" s="1589" t="s">
        <v>280</v>
      </c>
      <c r="K2" s="1589"/>
      <c r="L2" s="1589" t="s">
        <v>388</v>
      </c>
      <c r="M2" s="1589"/>
      <c r="N2" s="1567" t="s">
        <v>279</v>
      </c>
      <c r="O2" s="1567"/>
      <c r="P2" s="1567" t="s">
        <v>389</v>
      </c>
      <c r="Q2" s="1567"/>
      <c r="R2" s="1567" t="s">
        <v>330</v>
      </c>
      <c r="S2" s="1567"/>
      <c r="T2" s="1590" t="s">
        <v>416</v>
      </c>
      <c r="U2" s="1590"/>
      <c r="V2" s="1576"/>
    </row>
    <row r="3" spans="1:22" ht="13.5" customHeight="1" thickBot="1" x14ac:dyDescent="0.2">
      <c r="A3" s="1559"/>
      <c r="B3" s="1562"/>
      <c r="C3" s="1478"/>
      <c r="D3" s="1571"/>
      <c r="E3" s="1569"/>
      <c r="F3" s="1582"/>
      <c r="G3" s="1585"/>
      <c r="H3" s="1586"/>
      <c r="I3" s="1588"/>
      <c r="J3" s="230" t="s">
        <v>386</v>
      </c>
      <c r="K3" s="230" t="s">
        <v>387</v>
      </c>
      <c r="L3" s="230" t="s">
        <v>386</v>
      </c>
      <c r="M3" s="230" t="s">
        <v>387</v>
      </c>
      <c r="N3" s="230" t="s">
        <v>386</v>
      </c>
      <c r="O3" s="230" t="s">
        <v>387</v>
      </c>
      <c r="P3" s="230" t="s">
        <v>386</v>
      </c>
      <c r="Q3" s="230" t="s">
        <v>387</v>
      </c>
      <c r="R3" s="230" t="s">
        <v>386</v>
      </c>
      <c r="S3" s="230" t="s">
        <v>387</v>
      </c>
      <c r="T3" s="230" t="s">
        <v>386</v>
      </c>
      <c r="U3" s="230" t="s">
        <v>387</v>
      </c>
      <c r="V3" s="1577"/>
    </row>
    <row r="4" spans="1:22" s="3" customFormat="1" ht="15" customHeight="1" x14ac:dyDescent="0.15">
      <c r="A4" s="231"/>
      <c r="B4" s="233" t="s">
        <v>253</v>
      </c>
      <c r="C4" s="294" t="s">
        <v>218</v>
      </c>
      <c r="D4" s="235" t="s">
        <v>461</v>
      </c>
      <c r="E4" s="374">
        <v>18193.310000000001</v>
      </c>
      <c r="F4" s="422" t="s">
        <v>799</v>
      </c>
      <c r="G4" s="235" t="s">
        <v>454</v>
      </c>
      <c r="H4" s="235" t="s">
        <v>455</v>
      </c>
      <c r="I4" s="375" t="s">
        <v>456</v>
      </c>
      <c r="J4" s="376">
        <v>42</v>
      </c>
      <c r="K4" s="376">
        <v>23</v>
      </c>
      <c r="L4" s="376">
        <v>0</v>
      </c>
      <c r="M4" s="376">
        <v>0</v>
      </c>
      <c r="N4" s="376">
        <v>22</v>
      </c>
      <c r="O4" s="376">
        <v>22</v>
      </c>
      <c r="P4" s="376">
        <v>31.2</v>
      </c>
      <c r="Q4" s="376">
        <v>7</v>
      </c>
      <c r="R4" s="376">
        <v>0</v>
      </c>
      <c r="S4" s="376">
        <v>0</v>
      </c>
      <c r="T4" s="377">
        <v>95.2</v>
      </c>
      <c r="U4" s="377">
        <v>52</v>
      </c>
      <c r="V4" s="378" t="s">
        <v>477</v>
      </c>
    </row>
    <row r="5" spans="1:22" s="3" customFormat="1" ht="15" customHeight="1" outlineLevel="1" x14ac:dyDescent="0.15">
      <c r="A5" s="39"/>
      <c r="B5" s="1572" t="s">
        <v>254</v>
      </c>
      <c r="C5" s="136" t="s">
        <v>222</v>
      </c>
      <c r="D5" s="136" t="s">
        <v>461</v>
      </c>
      <c r="E5" s="379">
        <v>6415.5</v>
      </c>
      <c r="F5" s="423" t="s">
        <v>800</v>
      </c>
      <c r="G5" s="136" t="s">
        <v>454</v>
      </c>
      <c r="H5" s="136" t="s">
        <v>455</v>
      </c>
      <c r="I5" s="380" t="s">
        <v>470</v>
      </c>
      <c r="J5" s="381">
        <v>19</v>
      </c>
      <c r="K5" s="381">
        <v>15</v>
      </c>
      <c r="L5" s="381">
        <v>0</v>
      </c>
      <c r="M5" s="381">
        <v>0</v>
      </c>
      <c r="N5" s="381">
        <v>18.8</v>
      </c>
      <c r="O5" s="381">
        <v>16.8</v>
      </c>
      <c r="P5" s="381">
        <v>13.8</v>
      </c>
      <c r="Q5" s="381">
        <v>8.3000000000000007</v>
      </c>
      <c r="R5" s="381">
        <v>0</v>
      </c>
      <c r="S5" s="381">
        <v>0</v>
      </c>
      <c r="T5" s="381">
        <v>51.599999999999994</v>
      </c>
      <c r="U5" s="382">
        <v>40.1</v>
      </c>
      <c r="V5" s="383" t="s">
        <v>462</v>
      </c>
    </row>
    <row r="6" spans="1:22" s="3" customFormat="1" ht="15" customHeight="1" outlineLevel="1" x14ac:dyDescent="0.15">
      <c r="A6" s="39"/>
      <c r="B6" s="1573"/>
      <c r="C6" s="137" t="s">
        <v>225</v>
      </c>
      <c r="D6" s="137" t="s">
        <v>488</v>
      </c>
      <c r="E6" s="145">
        <v>2599.3000000000002</v>
      </c>
      <c r="F6" s="137" t="s">
        <v>483</v>
      </c>
      <c r="G6" s="137" t="s">
        <v>454</v>
      </c>
      <c r="H6" s="137" t="s">
        <v>455</v>
      </c>
      <c r="I6" s="141" t="s">
        <v>470</v>
      </c>
      <c r="J6" s="142">
        <v>7</v>
      </c>
      <c r="K6" s="142">
        <v>7</v>
      </c>
      <c r="L6" s="142">
        <v>0</v>
      </c>
      <c r="M6" s="142">
        <v>0</v>
      </c>
      <c r="N6" s="142">
        <v>9</v>
      </c>
      <c r="O6" s="142">
        <v>9</v>
      </c>
      <c r="P6" s="142">
        <v>3.2</v>
      </c>
      <c r="Q6" s="142">
        <v>1</v>
      </c>
      <c r="R6" s="142">
        <v>0</v>
      </c>
      <c r="S6" s="142">
        <v>0</v>
      </c>
      <c r="T6" s="142">
        <v>19.2</v>
      </c>
      <c r="U6" s="143">
        <v>17</v>
      </c>
      <c r="V6" s="144" t="s">
        <v>489</v>
      </c>
    </row>
    <row r="7" spans="1:22" s="3" customFormat="1" ht="15" customHeight="1" outlineLevel="1" x14ac:dyDescent="0.15">
      <c r="A7" s="39"/>
      <c r="B7" s="1573"/>
      <c r="C7" s="137" t="s">
        <v>226</v>
      </c>
      <c r="D7" s="137" t="s">
        <v>488</v>
      </c>
      <c r="E7" s="145">
        <v>692</v>
      </c>
      <c r="F7" s="137" t="s">
        <v>801</v>
      </c>
      <c r="G7" s="137" t="s">
        <v>454</v>
      </c>
      <c r="H7" s="137" t="s">
        <v>455</v>
      </c>
      <c r="I7" s="141" t="s">
        <v>470</v>
      </c>
      <c r="J7" s="142">
        <v>2</v>
      </c>
      <c r="K7" s="142">
        <v>2</v>
      </c>
      <c r="L7" s="142">
        <v>0</v>
      </c>
      <c r="M7" s="142">
        <v>0</v>
      </c>
      <c r="N7" s="142">
        <v>1</v>
      </c>
      <c r="O7" s="142">
        <v>1</v>
      </c>
      <c r="P7" s="142">
        <v>0.7</v>
      </c>
      <c r="Q7" s="142">
        <v>0</v>
      </c>
      <c r="R7" s="142">
        <v>0</v>
      </c>
      <c r="S7" s="142">
        <v>0</v>
      </c>
      <c r="T7" s="142">
        <v>3.7</v>
      </c>
      <c r="U7" s="143">
        <v>3</v>
      </c>
      <c r="V7" s="144" t="s">
        <v>496</v>
      </c>
    </row>
    <row r="8" spans="1:22" s="3" customFormat="1" ht="15" customHeight="1" outlineLevel="1" x14ac:dyDescent="0.15">
      <c r="A8" s="39"/>
      <c r="B8" s="1573"/>
      <c r="C8" s="137" t="s">
        <v>223</v>
      </c>
      <c r="D8" s="137" t="s">
        <v>488</v>
      </c>
      <c r="E8" s="145">
        <v>39.5</v>
      </c>
      <c r="F8" s="137" t="s">
        <v>498</v>
      </c>
      <c r="G8" s="137" t="s">
        <v>499</v>
      </c>
      <c r="H8" s="137" t="s">
        <v>500</v>
      </c>
      <c r="I8" s="141" t="s">
        <v>456</v>
      </c>
      <c r="J8" s="142">
        <v>0</v>
      </c>
      <c r="K8" s="142">
        <v>0</v>
      </c>
      <c r="L8" s="142">
        <v>0</v>
      </c>
      <c r="M8" s="142">
        <v>0</v>
      </c>
      <c r="N8" s="142">
        <v>0</v>
      </c>
      <c r="O8" s="142">
        <v>0</v>
      </c>
      <c r="P8" s="142">
        <v>0</v>
      </c>
      <c r="Q8" s="142">
        <v>0</v>
      </c>
      <c r="R8" s="142">
        <v>0</v>
      </c>
      <c r="S8" s="142">
        <v>0</v>
      </c>
      <c r="T8" s="142">
        <v>0</v>
      </c>
      <c r="U8" s="143">
        <v>0</v>
      </c>
      <c r="V8" s="144" t="s">
        <v>504</v>
      </c>
    </row>
    <row r="9" spans="1:22" s="3" customFormat="1" ht="15" customHeight="1" outlineLevel="1" x14ac:dyDescent="0.15">
      <c r="A9" s="39"/>
      <c r="B9" s="1573"/>
      <c r="C9" s="137" t="s">
        <v>224</v>
      </c>
      <c r="D9" s="137" t="s">
        <v>488</v>
      </c>
      <c r="E9" s="145">
        <v>66.400000000000006</v>
      </c>
      <c r="F9" s="137" t="s">
        <v>483</v>
      </c>
      <c r="G9" s="137" t="s">
        <v>454</v>
      </c>
      <c r="H9" s="137" t="s">
        <v>508</v>
      </c>
      <c r="I9" s="141" t="s">
        <v>470</v>
      </c>
      <c r="J9" s="142">
        <v>0</v>
      </c>
      <c r="K9" s="142">
        <v>0</v>
      </c>
      <c r="L9" s="142">
        <v>0</v>
      </c>
      <c r="M9" s="142">
        <v>0</v>
      </c>
      <c r="N9" s="142">
        <v>3</v>
      </c>
      <c r="O9" s="142">
        <v>3</v>
      </c>
      <c r="P9" s="142">
        <v>1.7</v>
      </c>
      <c r="Q9" s="142">
        <v>1</v>
      </c>
      <c r="R9" s="142">
        <v>0</v>
      </c>
      <c r="S9" s="142">
        <v>0</v>
      </c>
      <c r="T9" s="142">
        <v>4.7</v>
      </c>
      <c r="U9" s="143">
        <v>4</v>
      </c>
      <c r="V9" s="144" t="s">
        <v>511</v>
      </c>
    </row>
    <row r="10" spans="1:22" s="3" customFormat="1" ht="15" customHeight="1" x14ac:dyDescent="0.15">
      <c r="A10" s="39"/>
      <c r="B10" s="1573"/>
      <c r="C10" s="137" t="s">
        <v>443</v>
      </c>
      <c r="D10" s="137" t="s">
        <v>488</v>
      </c>
      <c r="E10" s="145">
        <v>457.82</v>
      </c>
      <c r="F10" s="137" t="s">
        <v>802</v>
      </c>
      <c r="G10" s="137" t="s">
        <v>499</v>
      </c>
      <c r="H10" s="137" t="s">
        <v>500</v>
      </c>
      <c r="I10" s="141" t="s">
        <v>456</v>
      </c>
      <c r="J10" s="142">
        <v>0</v>
      </c>
      <c r="K10" s="142">
        <v>0</v>
      </c>
      <c r="L10" s="142">
        <v>0</v>
      </c>
      <c r="M10" s="142">
        <v>0</v>
      </c>
      <c r="N10" s="142">
        <v>1</v>
      </c>
      <c r="O10" s="142">
        <v>1</v>
      </c>
      <c r="P10" s="142">
        <v>1.6</v>
      </c>
      <c r="Q10" s="142">
        <v>1.6</v>
      </c>
      <c r="R10" s="142">
        <v>0</v>
      </c>
      <c r="S10" s="142">
        <v>0</v>
      </c>
      <c r="T10" s="142">
        <v>2.6</v>
      </c>
      <c r="U10" s="143">
        <v>2.6</v>
      </c>
      <c r="V10" s="144" t="s">
        <v>515</v>
      </c>
    </row>
    <row r="11" spans="1:22" s="3" customFormat="1" ht="15" customHeight="1" x14ac:dyDescent="0.15">
      <c r="A11" s="39"/>
      <c r="B11" s="1573"/>
      <c r="C11" s="137" t="s">
        <v>442</v>
      </c>
      <c r="D11" s="137" t="s">
        <v>488</v>
      </c>
      <c r="E11" s="145">
        <v>539.70000000000005</v>
      </c>
      <c r="F11" s="137" t="s">
        <v>803</v>
      </c>
      <c r="G11" s="137" t="s">
        <v>499</v>
      </c>
      <c r="H11" s="137" t="s">
        <v>455</v>
      </c>
      <c r="I11" s="141" t="s">
        <v>456</v>
      </c>
      <c r="J11" s="142">
        <v>0</v>
      </c>
      <c r="K11" s="142">
        <v>0</v>
      </c>
      <c r="L11" s="142">
        <v>0</v>
      </c>
      <c r="M11" s="142">
        <v>0</v>
      </c>
      <c r="N11" s="142">
        <v>2</v>
      </c>
      <c r="O11" s="142">
        <v>1</v>
      </c>
      <c r="P11" s="142">
        <v>1.6</v>
      </c>
      <c r="Q11" s="142">
        <v>1</v>
      </c>
      <c r="R11" s="142">
        <v>0</v>
      </c>
      <c r="S11" s="142">
        <v>0</v>
      </c>
      <c r="T11" s="142">
        <v>3.6</v>
      </c>
      <c r="U11" s="143">
        <v>2</v>
      </c>
      <c r="V11" s="144" t="s">
        <v>519</v>
      </c>
    </row>
    <row r="12" spans="1:22" s="3" customFormat="1" ht="15" customHeight="1" x14ac:dyDescent="0.15">
      <c r="A12" s="39"/>
      <c r="B12" s="1573"/>
      <c r="C12" s="137" t="s">
        <v>444</v>
      </c>
      <c r="D12" s="137" t="s">
        <v>461</v>
      </c>
      <c r="E12" s="145">
        <v>731.6</v>
      </c>
      <c r="F12" s="137" t="s">
        <v>804</v>
      </c>
      <c r="G12" s="137" t="s">
        <v>499</v>
      </c>
      <c r="H12" s="137" t="s">
        <v>455</v>
      </c>
      <c r="I12" s="141" t="s">
        <v>456</v>
      </c>
      <c r="J12" s="142">
        <v>0</v>
      </c>
      <c r="K12" s="142">
        <v>0</v>
      </c>
      <c r="L12" s="142">
        <v>0</v>
      </c>
      <c r="M12" s="142">
        <v>0</v>
      </c>
      <c r="N12" s="142">
        <v>2</v>
      </c>
      <c r="O12" s="142">
        <v>1</v>
      </c>
      <c r="P12" s="142">
        <v>1.8</v>
      </c>
      <c r="Q12" s="142">
        <v>1.3</v>
      </c>
      <c r="R12" s="142">
        <v>0</v>
      </c>
      <c r="S12" s="142">
        <v>0</v>
      </c>
      <c r="T12" s="142">
        <v>3.8</v>
      </c>
      <c r="U12" s="143">
        <v>2.2999999999999998</v>
      </c>
      <c r="V12" s="144" t="s">
        <v>515</v>
      </c>
    </row>
    <row r="13" spans="1:22" s="3" customFormat="1" ht="15" customHeight="1" x14ac:dyDescent="0.15">
      <c r="A13" s="39"/>
      <c r="B13" s="1573"/>
      <c r="C13" s="236" t="s">
        <v>447</v>
      </c>
      <c r="D13" s="236" t="s">
        <v>488</v>
      </c>
      <c r="E13" s="238">
        <v>503</v>
      </c>
      <c r="F13" s="237" t="s">
        <v>805</v>
      </c>
      <c r="G13" s="237" t="s">
        <v>499</v>
      </c>
      <c r="H13" s="237" t="s">
        <v>455</v>
      </c>
      <c r="I13" s="237" t="s">
        <v>456</v>
      </c>
      <c r="J13" s="248">
        <v>0</v>
      </c>
      <c r="K13" s="248">
        <v>0</v>
      </c>
      <c r="L13" s="248">
        <v>0</v>
      </c>
      <c r="M13" s="248">
        <v>0</v>
      </c>
      <c r="N13" s="248">
        <v>3</v>
      </c>
      <c r="O13" s="248">
        <v>2</v>
      </c>
      <c r="P13" s="248">
        <v>0.2</v>
      </c>
      <c r="Q13" s="248">
        <v>0</v>
      </c>
      <c r="R13" s="248">
        <v>0</v>
      </c>
      <c r="S13" s="248">
        <v>0</v>
      </c>
      <c r="T13" s="248">
        <v>3.2</v>
      </c>
      <c r="U13" s="249">
        <v>2</v>
      </c>
      <c r="V13" s="239" t="s">
        <v>527</v>
      </c>
    </row>
    <row r="14" spans="1:22" s="18" customFormat="1" ht="15" customHeight="1" x14ac:dyDescent="0.15">
      <c r="A14" s="17"/>
      <c r="B14" s="1574"/>
      <c r="C14" s="299" t="s">
        <v>395</v>
      </c>
      <c r="D14" s="462"/>
      <c r="E14" s="384">
        <v>12044.82</v>
      </c>
      <c r="F14" s="1540"/>
      <c r="G14" s="1541"/>
      <c r="H14" s="1541"/>
      <c r="I14" s="1541"/>
      <c r="J14" s="385">
        <v>28</v>
      </c>
      <c r="K14" s="385">
        <v>24</v>
      </c>
      <c r="L14" s="385">
        <v>0</v>
      </c>
      <c r="M14" s="385">
        <v>0</v>
      </c>
      <c r="N14" s="385">
        <v>39.799999999999997</v>
      </c>
      <c r="O14" s="385">
        <v>34.799999999999997</v>
      </c>
      <c r="P14" s="385">
        <v>24.6</v>
      </c>
      <c r="Q14" s="385">
        <v>14.200000000000001</v>
      </c>
      <c r="R14" s="385">
        <v>0</v>
      </c>
      <c r="S14" s="385">
        <v>0</v>
      </c>
      <c r="T14" s="153">
        <v>92.4</v>
      </c>
      <c r="U14" s="385">
        <v>73</v>
      </c>
      <c r="V14" s="463"/>
    </row>
    <row r="15" spans="1:22" s="3" customFormat="1" ht="15" customHeight="1" outlineLevel="1" x14ac:dyDescent="0.15">
      <c r="A15" s="39"/>
      <c r="B15" s="1535" t="s">
        <v>255</v>
      </c>
      <c r="C15" s="138" t="s">
        <v>430</v>
      </c>
      <c r="D15" s="138" t="s">
        <v>461</v>
      </c>
      <c r="E15" s="391">
        <v>4867.62</v>
      </c>
      <c r="F15" s="424" t="s">
        <v>806</v>
      </c>
      <c r="G15" s="138" t="s">
        <v>454</v>
      </c>
      <c r="H15" s="138" t="s">
        <v>455</v>
      </c>
      <c r="I15" s="392" t="s">
        <v>456</v>
      </c>
      <c r="J15" s="393">
        <v>14</v>
      </c>
      <c r="K15" s="393">
        <v>12</v>
      </c>
      <c r="L15" s="393">
        <v>0</v>
      </c>
      <c r="M15" s="393">
        <v>0</v>
      </c>
      <c r="N15" s="394">
        <v>4</v>
      </c>
      <c r="O15" s="394">
        <v>0</v>
      </c>
      <c r="P15" s="394">
        <v>20.5</v>
      </c>
      <c r="Q15" s="394">
        <v>13</v>
      </c>
      <c r="R15" s="393">
        <v>0</v>
      </c>
      <c r="S15" s="393">
        <v>0</v>
      </c>
      <c r="T15" s="393">
        <v>38.5</v>
      </c>
      <c r="U15" s="393">
        <v>25</v>
      </c>
      <c r="V15" s="395" t="s">
        <v>533</v>
      </c>
    </row>
    <row r="16" spans="1:22" s="3" customFormat="1" ht="15" customHeight="1" outlineLevel="1" x14ac:dyDescent="0.15">
      <c r="A16" s="39"/>
      <c r="B16" s="1536"/>
      <c r="C16" s="139" t="s">
        <v>431</v>
      </c>
      <c r="D16" s="139" t="s">
        <v>488</v>
      </c>
      <c r="E16" s="148">
        <v>2671.36</v>
      </c>
      <c r="F16" s="425" t="s">
        <v>807</v>
      </c>
      <c r="G16" s="139" t="s">
        <v>454</v>
      </c>
      <c r="H16" s="139" t="s">
        <v>455</v>
      </c>
      <c r="I16" s="149" t="s">
        <v>470</v>
      </c>
      <c r="J16" s="150">
        <v>4</v>
      </c>
      <c r="K16" s="150">
        <v>4</v>
      </c>
      <c r="L16" s="150">
        <v>0</v>
      </c>
      <c r="M16" s="150">
        <v>0</v>
      </c>
      <c r="N16" s="150">
        <v>0</v>
      </c>
      <c r="O16" s="150">
        <v>0</v>
      </c>
      <c r="P16" s="150">
        <v>8.9</v>
      </c>
      <c r="Q16" s="150">
        <v>6</v>
      </c>
      <c r="R16" s="150">
        <v>0</v>
      </c>
      <c r="S16" s="150">
        <v>0</v>
      </c>
      <c r="T16" s="150">
        <v>12.9</v>
      </c>
      <c r="U16" s="150">
        <v>10</v>
      </c>
      <c r="V16" s="151" t="s">
        <v>540</v>
      </c>
    </row>
    <row r="17" spans="1:22" s="3" customFormat="1" ht="15" customHeight="1" outlineLevel="1" x14ac:dyDescent="0.15">
      <c r="A17" s="39"/>
      <c r="B17" s="1536"/>
      <c r="C17" s="139" t="s">
        <v>432</v>
      </c>
      <c r="D17" s="139" t="s">
        <v>461</v>
      </c>
      <c r="E17" s="148">
        <v>1387.63</v>
      </c>
      <c r="F17" s="139" t="s">
        <v>808</v>
      </c>
      <c r="G17" s="139" t="s">
        <v>454</v>
      </c>
      <c r="H17" s="139" t="s">
        <v>455</v>
      </c>
      <c r="I17" s="149" t="s">
        <v>470</v>
      </c>
      <c r="J17" s="150">
        <v>4</v>
      </c>
      <c r="K17" s="150">
        <v>4</v>
      </c>
      <c r="L17" s="150">
        <v>0</v>
      </c>
      <c r="M17" s="150">
        <v>0</v>
      </c>
      <c r="N17" s="150">
        <v>0</v>
      </c>
      <c r="O17" s="150">
        <v>0</v>
      </c>
      <c r="P17" s="150">
        <v>6.9</v>
      </c>
      <c r="Q17" s="150">
        <v>4</v>
      </c>
      <c r="R17" s="150">
        <v>0</v>
      </c>
      <c r="S17" s="150">
        <v>0</v>
      </c>
      <c r="T17" s="150">
        <v>10.9</v>
      </c>
      <c r="U17" s="150">
        <v>8</v>
      </c>
      <c r="V17" s="151" t="s">
        <v>548</v>
      </c>
    </row>
    <row r="18" spans="1:22" s="3" customFormat="1" ht="15" customHeight="1" outlineLevel="1" x14ac:dyDescent="0.15">
      <c r="A18" s="39"/>
      <c r="B18" s="1536"/>
      <c r="C18" s="139" t="s">
        <v>433</v>
      </c>
      <c r="D18" s="139" t="s">
        <v>461</v>
      </c>
      <c r="E18" s="148">
        <v>1394.72</v>
      </c>
      <c r="F18" s="425" t="s">
        <v>809</v>
      </c>
      <c r="G18" s="139" t="s">
        <v>454</v>
      </c>
      <c r="H18" s="139" t="s">
        <v>455</v>
      </c>
      <c r="I18" s="149" t="s">
        <v>470</v>
      </c>
      <c r="J18" s="150">
        <v>4</v>
      </c>
      <c r="K18" s="150">
        <v>4</v>
      </c>
      <c r="L18" s="150">
        <v>0</v>
      </c>
      <c r="M18" s="150">
        <v>0</v>
      </c>
      <c r="N18" s="150">
        <v>0</v>
      </c>
      <c r="O18" s="150">
        <v>0</v>
      </c>
      <c r="P18" s="150">
        <v>8.1999999999999993</v>
      </c>
      <c r="Q18" s="150">
        <v>6</v>
      </c>
      <c r="R18" s="150">
        <v>0</v>
      </c>
      <c r="S18" s="150">
        <v>0</v>
      </c>
      <c r="T18" s="150">
        <v>12.2</v>
      </c>
      <c r="U18" s="150">
        <v>10</v>
      </c>
      <c r="V18" s="151" t="s">
        <v>554</v>
      </c>
    </row>
    <row r="19" spans="1:22" s="3" customFormat="1" ht="15" customHeight="1" outlineLevel="1" x14ac:dyDescent="0.15">
      <c r="A19" s="39"/>
      <c r="B19" s="1536"/>
      <c r="C19" s="139" t="s">
        <v>396</v>
      </c>
      <c r="D19" s="152" t="s">
        <v>461</v>
      </c>
      <c r="E19" s="148">
        <v>868.39</v>
      </c>
      <c r="F19" s="152" t="s">
        <v>810</v>
      </c>
      <c r="G19" s="152" t="s">
        <v>454</v>
      </c>
      <c r="H19" s="152" t="s">
        <v>455</v>
      </c>
      <c r="I19" s="152" t="s">
        <v>470</v>
      </c>
      <c r="J19" s="150">
        <v>1</v>
      </c>
      <c r="K19" s="150">
        <v>1</v>
      </c>
      <c r="L19" s="150">
        <v>0</v>
      </c>
      <c r="M19" s="150">
        <v>0</v>
      </c>
      <c r="N19" s="150">
        <v>0</v>
      </c>
      <c r="O19" s="150">
        <v>0</v>
      </c>
      <c r="P19" s="150">
        <v>4.4000000000000004</v>
      </c>
      <c r="Q19" s="150">
        <v>3</v>
      </c>
      <c r="R19" s="150">
        <v>0</v>
      </c>
      <c r="S19" s="150">
        <v>0</v>
      </c>
      <c r="T19" s="150">
        <v>5.4</v>
      </c>
      <c r="U19" s="150">
        <v>4</v>
      </c>
      <c r="V19" s="151" t="s">
        <v>560</v>
      </c>
    </row>
    <row r="20" spans="1:22" s="3" customFormat="1" ht="15" customHeight="1" outlineLevel="1" x14ac:dyDescent="0.15">
      <c r="A20" s="39"/>
      <c r="B20" s="1536"/>
      <c r="C20" s="240" t="s">
        <v>397</v>
      </c>
      <c r="D20" s="252" t="s">
        <v>488</v>
      </c>
      <c r="E20" s="241">
        <v>1693</v>
      </c>
      <c r="F20" s="252" t="s">
        <v>811</v>
      </c>
      <c r="G20" s="252" t="s">
        <v>454</v>
      </c>
      <c r="H20" s="252" t="s">
        <v>455</v>
      </c>
      <c r="I20" s="252" t="s">
        <v>470</v>
      </c>
      <c r="J20" s="243">
        <v>2</v>
      </c>
      <c r="K20" s="243">
        <v>2</v>
      </c>
      <c r="L20" s="243">
        <v>0</v>
      </c>
      <c r="M20" s="243">
        <v>0</v>
      </c>
      <c r="N20" s="243">
        <v>0</v>
      </c>
      <c r="O20" s="243">
        <v>0</v>
      </c>
      <c r="P20" s="243">
        <v>5.4</v>
      </c>
      <c r="Q20" s="243">
        <v>3.5</v>
      </c>
      <c r="R20" s="243">
        <v>0</v>
      </c>
      <c r="S20" s="243">
        <v>0</v>
      </c>
      <c r="T20" s="243">
        <v>7.4</v>
      </c>
      <c r="U20" s="243">
        <v>5.5</v>
      </c>
      <c r="V20" s="253" t="s">
        <v>560</v>
      </c>
    </row>
    <row r="21" spans="1:22" s="18" customFormat="1" ht="15" customHeight="1" x14ac:dyDescent="0.15">
      <c r="A21" s="17"/>
      <c r="B21" s="1537"/>
      <c r="C21" s="300" t="s">
        <v>395</v>
      </c>
      <c r="D21" s="465"/>
      <c r="E21" s="396">
        <v>12882.72</v>
      </c>
      <c r="F21" s="1555"/>
      <c r="G21" s="1556"/>
      <c r="H21" s="1556"/>
      <c r="I21" s="1556"/>
      <c r="J21" s="146">
        <v>29</v>
      </c>
      <c r="K21" s="146">
        <v>27</v>
      </c>
      <c r="L21" s="146">
        <v>0</v>
      </c>
      <c r="M21" s="146">
        <v>0</v>
      </c>
      <c r="N21" s="146">
        <v>4</v>
      </c>
      <c r="O21" s="146">
        <v>0</v>
      </c>
      <c r="P21" s="146">
        <v>54.3</v>
      </c>
      <c r="Q21" s="146">
        <v>35.5</v>
      </c>
      <c r="R21" s="146">
        <v>0</v>
      </c>
      <c r="S21" s="146">
        <v>0</v>
      </c>
      <c r="T21" s="147">
        <v>87.3</v>
      </c>
      <c r="U21" s="147">
        <v>62.5</v>
      </c>
      <c r="V21" s="464"/>
    </row>
    <row r="22" spans="1:22" s="3" customFormat="1" ht="15" customHeight="1" x14ac:dyDescent="0.15">
      <c r="A22" s="39"/>
      <c r="B22" s="1573" t="s">
        <v>256</v>
      </c>
      <c r="C22" s="259" t="s">
        <v>277</v>
      </c>
      <c r="D22" s="259" t="s">
        <v>488</v>
      </c>
      <c r="E22" s="408">
        <v>3229.1</v>
      </c>
      <c r="F22" s="386" t="s">
        <v>812</v>
      </c>
      <c r="G22" s="259" t="s">
        <v>454</v>
      </c>
      <c r="H22" s="259" t="s">
        <v>455</v>
      </c>
      <c r="I22" s="387" t="s">
        <v>456</v>
      </c>
      <c r="J22" s="388">
        <v>11</v>
      </c>
      <c r="K22" s="388">
        <v>8</v>
      </c>
      <c r="L22" s="388">
        <v>0</v>
      </c>
      <c r="M22" s="388">
        <v>0</v>
      </c>
      <c r="N22" s="389">
        <v>2</v>
      </c>
      <c r="O22" s="389">
        <v>1</v>
      </c>
      <c r="P22" s="389">
        <v>6</v>
      </c>
      <c r="Q22" s="389">
        <v>6</v>
      </c>
      <c r="R22" s="388">
        <v>0</v>
      </c>
      <c r="S22" s="388">
        <v>0</v>
      </c>
      <c r="T22" s="388">
        <v>19</v>
      </c>
      <c r="U22" s="388">
        <v>15</v>
      </c>
      <c r="V22" s="390" t="s">
        <v>571</v>
      </c>
    </row>
    <row r="23" spans="1:22" s="3" customFormat="1" ht="15" customHeight="1" x14ac:dyDescent="0.15">
      <c r="A23" s="39"/>
      <c r="B23" s="1573"/>
      <c r="C23" s="137" t="s">
        <v>231</v>
      </c>
      <c r="D23" s="137" t="s">
        <v>488</v>
      </c>
      <c r="E23" s="145">
        <v>285.89999999999998</v>
      </c>
      <c r="F23" s="154" t="s">
        <v>812</v>
      </c>
      <c r="G23" s="154" t="s">
        <v>454</v>
      </c>
      <c r="H23" s="154" t="s">
        <v>508</v>
      </c>
      <c r="I23" s="155" t="s">
        <v>456</v>
      </c>
      <c r="J23" s="388">
        <v>0</v>
      </c>
      <c r="K23" s="388">
        <v>0</v>
      </c>
      <c r="L23" s="388">
        <v>0</v>
      </c>
      <c r="M23" s="388">
        <v>0</v>
      </c>
      <c r="N23" s="389">
        <v>2</v>
      </c>
      <c r="O23" s="389">
        <v>2</v>
      </c>
      <c r="P23" s="389">
        <v>0</v>
      </c>
      <c r="Q23" s="389">
        <v>0</v>
      </c>
      <c r="R23" s="388">
        <v>0</v>
      </c>
      <c r="S23" s="388">
        <v>0</v>
      </c>
      <c r="T23" s="388">
        <v>2</v>
      </c>
      <c r="U23" s="388">
        <v>2</v>
      </c>
      <c r="V23" s="144" t="s">
        <v>578</v>
      </c>
    </row>
    <row r="24" spans="1:22" s="3" customFormat="1" ht="15" customHeight="1" x14ac:dyDescent="0.15">
      <c r="A24" s="39"/>
      <c r="B24" s="1573"/>
      <c r="C24" s="137" t="s">
        <v>232</v>
      </c>
      <c r="D24" s="137" t="s">
        <v>461</v>
      </c>
      <c r="E24" s="145">
        <v>620.5</v>
      </c>
      <c r="F24" s="154" t="s">
        <v>812</v>
      </c>
      <c r="G24" s="154" t="s">
        <v>454</v>
      </c>
      <c r="H24" s="154" t="s">
        <v>508</v>
      </c>
      <c r="I24" s="155" t="s">
        <v>456</v>
      </c>
      <c r="J24" s="388">
        <v>0</v>
      </c>
      <c r="K24" s="388">
        <v>0</v>
      </c>
      <c r="L24" s="388">
        <v>0</v>
      </c>
      <c r="M24" s="388">
        <v>0</v>
      </c>
      <c r="N24" s="389">
        <v>2</v>
      </c>
      <c r="O24" s="389">
        <v>2</v>
      </c>
      <c r="P24" s="389">
        <v>0</v>
      </c>
      <c r="Q24" s="389">
        <v>0</v>
      </c>
      <c r="R24" s="388">
        <v>0</v>
      </c>
      <c r="S24" s="388">
        <v>0</v>
      </c>
      <c r="T24" s="388">
        <v>2</v>
      </c>
      <c r="U24" s="388">
        <v>2</v>
      </c>
      <c r="V24" s="144" t="s">
        <v>584</v>
      </c>
    </row>
    <row r="25" spans="1:22" s="3" customFormat="1" ht="15" customHeight="1" x14ac:dyDescent="0.15">
      <c r="A25" s="39"/>
      <c r="B25" s="1573"/>
      <c r="C25" s="236" t="s">
        <v>233</v>
      </c>
      <c r="D25" s="236" t="s">
        <v>488</v>
      </c>
      <c r="E25" s="238">
        <v>502.1</v>
      </c>
      <c r="F25" s="237" t="s">
        <v>812</v>
      </c>
      <c r="G25" s="237" t="s">
        <v>454</v>
      </c>
      <c r="H25" s="237" t="s">
        <v>508</v>
      </c>
      <c r="I25" s="251" t="s">
        <v>456</v>
      </c>
      <c r="J25" s="248">
        <v>0</v>
      </c>
      <c r="K25" s="248">
        <v>0</v>
      </c>
      <c r="L25" s="248">
        <v>0</v>
      </c>
      <c r="M25" s="248">
        <v>0</v>
      </c>
      <c r="N25" s="249">
        <v>2</v>
      </c>
      <c r="O25" s="249">
        <v>2</v>
      </c>
      <c r="P25" s="249">
        <v>0</v>
      </c>
      <c r="Q25" s="249">
        <v>0</v>
      </c>
      <c r="R25" s="248">
        <v>0</v>
      </c>
      <c r="S25" s="248">
        <v>0</v>
      </c>
      <c r="T25" s="248">
        <v>2</v>
      </c>
      <c r="U25" s="248">
        <v>2</v>
      </c>
      <c r="V25" s="239" t="s">
        <v>589</v>
      </c>
    </row>
    <row r="26" spans="1:22" s="18" customFormat="1" ht="15" customHeight="1" x14ac:dyDescent="0.15">
      <c r="B26" s="1573"/>
      <c r="C26" s="299" t="s">
        <v>395</v>
      </c>
      <c r="D26" s="462"/>
      <c r="E26" s="397">
        <v>4637.6000000000004</v>
      </c>
      <c r="F26" s="1540"/>
      <c r="G26" s="1541"/>
      <c r="H26" s="1541"/>
      <c r="I26" s="1541"/>
      <c r="J26" s="398">
        <v>11</v>
      </c>
      <c r="K26" s="398">
        <v>8</v>
      </c>
      <c r="L26" s="398">
        <v>0</v>
      </c>
      <c r="M26" s="398">
        <v>0</v>
      </c>
      <c r="N26" s="398">
        <v>8</v>
      </c>
      <c r="O26" s="398">
        <v>7</v>
      </c>
      <c r="P26" s="398">
        <v>6</v>
      </c>
      <c r="Q26" s="398">
        <v>6</v>
      </c>
      <c r="R26" s="398">
        <v>0</v>
      </c>
      <c r="S26" s="398">
        <v>0</v>
      </c>
      <c r="T26" s="185">
        <v>25</v>
      </c>
      <c r="U26" s="185">
        <v>21</v>
      </c>
      <c r="V26" s="463"/>
    </row>
    <row r="27" spans="1:22" s="3" customFormat="1" ht="15.75" customHeight="1" x14ac:dyDescent="0.15">
      <c r="A27" s="48"/>
      <c r="B27" s="286" t="s">
        <v>257</v>
      </c>
      <c r="C27" s="1" t="s">
        <v>241</v>
      </c>
      <c r="D27" s="1" t="s">
        <v>488</v>
      </c>
      <c r="E27" s="399">
        <v>2260</v>
      </c>
      <c r="F27" s="1" t="s">
        <v>813</v>
      </c>
      <c r="G27" s="1" t="s">
        <v>454</v>
      </c>
      <c r="H27" s="1" t="s">
        <v>455</v>
      </c>
      <c r="I27" s="400" t="s">
        <v>470</v>
      </c>
      <c r="J27" s="56">
        <v>0</v>
      </c>
      <c r="K27" s="56">
        <v>0</v>
      </c>
      <c r="L27" s="56">
        <v>0</v>
      </c>
      <c r="M27" s="56">
        <v>0</v>
      </c>
      <c r="N27" s="56">
        <v>0</v>
      </c>
      <c r="O27" s="56">
        <v>0</v>
      </c>
      <c r="P27" s="56">
        <v>0</v>
      </c>
      <c r="Q27" s="56">
        <v>0</v>
      </c>
      <c r="R27" s="56">
        <v>22.8</v>
      </c>
      <c r="S27" s="56">
        <v>15.4</v>
      </c>
      <c r="T27" s="401">
        <v>22.8</v>
      </c>
      <c r="U27" s="401">
        <v>15.4</v>
      </c>
      <c r="V27" s="402" t="s">
        <v>593</v>
      </c>
    </row>
    <row r="28" spans="1:22" s="3" customFormat="1" ht="15" customHeight="1" x14ac:dyDescent="0.15">
      <c r="A28" s="39"/>
      <c r="B28" s="232" t="s">
        <v>258</v>
      </c>
      <c r="C28" s="268" t="s">
        <v>436</v>
      </c>
      <c r="D28" s="268" t="s">
        <v>488</v>
      </c>
      <c r="E28" s="403">
        <v>1715.12</v>
      </c>
      <c r="F28" s="268" t="s">
        <v>814</v>
      </c>
      <c r="G28" s="268" t="s">
        <v>454</v>
      </c>
      <c r="H28" s="268" t="s">
        <v>455</v>
      </c>
      <c r="I28" s="404" t="s">
        <v>470</v>
      </c>
      <c r="J28" s="185">
        <v>3</v>
      </c>
      <c r="K28" s="185">
        <v>2</v>
      </c>
      <c r="L28" s="185">
        <v>0</v>
      </c>
      <c r="M28" s="185">
        <v>0</v>
      </c>
      <c r="N28" s="185">
        <v>0</v>
      </c>
      <c r="O28" s="185">
        <v>0</v>
      </c>
      <c r="P28" s="185">
        <v>10</v>
      </c>
      <c r="Q28" s="185">
        <v>10</v>
      </c>
      <c r="R28" s="185">
        <v>0</v>
      </c>
      <c r="S28" s="185">
        <v>0</v>
      </c>
      <c r="T28" s="185">
        <v>13</v>
      </c>
      <c r="U28" s="185">
        <v>12</v>
      </c>
      <c r="V28" s="405" t="s">
        <v>815</v>
      </c>
    </row>
    <row r="29" spans="1:22" s="3" customFormat="1" ht="15" customHeight="1" x14ac:dyDescent="0.15">
      <c r="A29" s="39"/>
      <c r="B29" s="1535" t="s">
        <v>259</v>
      </c>
      <c r="C29" s="138" t="s">
        <v>437</v>
      </c>
      <c r="D29" s="138" t="s">
        <v>461</v>
      </c>
      <c r="E29" s="391">
        <v>1301</v>
      </c>
      <c r="F29" s="426" t="s">
        <v>816</v>
      </c>
      <c r="G29" s="138" t="s">
        <v>499</v>
      </c>
      <c r="H29" s="138" t="s">
        <v>455</v>
      </c>
      <c r="I29" s="392" t="s">
        <v>456</v>
      </c>
      <c r="J29" s="393">
        <v>2</v>
      </c>
      <c r="K29" s="393">
        <v>2</v>
      </c>
      <c r="L29" s="393">
        <v>1</v>
      </c>
      <c r="M29" s="393">
        <v>0</v>
      </c>
      <c r="N29" s="393">
        <v>4</v>
      </c>
      <c r="O29" s="393">
        <v>3</v>
      </c>
      <c r="P29" s="393">
        <v>3.6</v>
      </c>
      <c r="Q29" s="393">
        <v>0</v>
      </c>
      <c r="R29" s="393">
        <v>0</v>
      </c>
      <c r="S29" s="393">
        <v>0</v>
      </c>
      <c r="T29" s="393">
        <v>10.6</v>
      </c>
      <c r="U29" s="393">
        <v>5</v>
      </c>
      <c r="V29" s="395" t="s">
        <v>607</v>
      </c>
    </row>
    <row r="30" spans="1:22" s="3" customFormat="1" ht="15" customHeight="1" x14ac:dyDescent="0.15">
      <c r="A30" s="39"/>
      <c r="B30" s="1536"/>
      <c r="C30" s="139" t="s">
        <v>234</v>
      </c>
      <c r="D30" s="139" t="s">
        <v>488</v>
      </c>
      <c r="E30" s="148">
        <v>545</v>
      </c>
      <c r="F30" s="425" t="s">
        <v>816</v>
      </c>
      <c r="G30" s="139" t="s">
        <v>499</v>
      </c>
      <c r="H30" s="139" t="s">
        <v>508</v>
      </c>
      <c r="I30" s="149" t="s">
        <v>456</v>
      </c>
      <c r="J30" s="150">
        <v>0</v>
      </c>
      <c r="K30" s="150">
        <v>0</v>
      </c>
      <c r="L30" s="150">
        <v>0</v>
      </c>
      <c r="M30" s="150">
        <v>0</v>
      </c>
      <c r="N30" s="150">
        <v>2</v>
      </c>
      <c r="O30" s="150">
        <v>2</v>
      </c>
      <c r="P30" s="150">
        <v>1.8</v>
      </c>
      <c r="Q30" s="150">
        <v>0</v>
      </c>
      <c r="R30" s="150">
        <v>0</v>
      </c>
      <c r="S30" s="150">
        <v>0</v>
      </c>
      <c r="T30" s="150">
        <v>3.8</v>
      </c>
      <c r="U30" s="150">
        <v>2</v>
      </c>
      <c r="V30" s="156" t="s">
        <v>614</v>
      </c>
    </row>
    <row r="31" spans="1:22" s="3" customFormat="1" ht="15" customHeight="1" x14ac:dyDescent="0.15">
      <c r="A31" s="40"/>
      <c r="B31" s="1536"/>
      <c r="C31" s="240" t="s">
        <v>310</v>
      </c>
      <c r="D31" s="240" t="s">
        <v>488</v>
      </c>
      <c r="E31" s="241">
        <v>410</v>
      </c>
      <c r="F31" s="427" t="s">
        <v>816</v>
      </c>
      <c r="G31" s="240" t="s">
        <v>499</v>
      </c>
      <c r="H31" s="240" t="s">
        <v>508</v>
      </c>
      <c r="I31" s="242" t="s">
        <v>456</v>
      </c>
      <c r="J31" s="243">
        <v>0</v>
      </c>
      <c r="K31" s="243">
        <v>0</v>
      </c>
      <c r="L31" s="243">
        <v>0</v>
      </c>
      <c r="M31" s="243">
        <v>0</v>
      </c>
      <c r="N31" s="243">
        <v>1</v>
      </c>
      <c r="O31" s="243">
        <v>1</v>
      </c>
      <c r="P31" s="243">
        <v>2.4</v>
      </c>
      <c r="Q31" s="243">
        <v>0</v>
      </c>
      <c r="R31" s="243">
        <v>0</v>
      </c>
      <c r="S31" s="243">
        <v>0</v>
      </c>
      <c r="T31" s="243">
        <v>3.4</v>
      </c>
      <c r="U31" s="243">
        <v>1</v>
      </c>
      <c r="V31" s="245" t="s">
        <v>619</v>
      </c>
    </row>
    <row r="32" spans="1:22" s="3" customFormat="1" ht="15" customHeight="1" x14ac:dyDescent="0.15">
      <c r="B32" s="1537"/>
      <c r="C32" s="300" t="s">
        <v>395</v>
      </c>
      <c r="D32" s="465"/>
      <c r="E32" s="406">
        <v>2256</v>
      </c>
      <c r="F32" s="1555"/>
      <c r="G32" s="1557"/>
      <c r="H32" s="1557"/>
      <c r="I32" s="1557"/>
      <c r="J32" s="146">
        <v>2</v>
      </c>
      <c r="K32" s="146">
        <v>2</v>
      </c>
      <c r="L32" s="146">
        <v>1</v>
      </c>
      <c r="M32" s="146">
        <v>0</v>
      </c>
      <c r="N32" s="146">
        <v>7</v>
      </c>
      <c r="O32" s="146">
        <v>6</v>
      </c>
      <c r="P32" s="146">
        <v>7.8000000000000007</v>
      </c>
      <c r="Q32" s="146">
        <v>0</v>
      </c>
      <c r="R32" s="146">
        <v>0</v>
      </c>
      <c r="S32" s="146">
        <v>0</v>
      </c>
      <c r="T32" s="147">
        <v>17.8</v>
      </c>
      <c r="U32" s="147">
        <v>8</v>
      </c>
      <c r="V32" s="464"/>
    </row>
    <row r="33" spans="1:22" s="3" customFormat="1" ht="15" customHeight="1" x14ac:dyDescent="0.15">
      <c r="A33" s="39"/>
      <c r="B33" s="232" t="s">
        <v>260</v>
      </c>
      <c r="C33" s="268" t="s">
        <v>438</v>
      </c>
      <c r="D33" s="268" t="s">
        <v>461</v>
      </c>
      <c r="E33" s="403">
        <v>1987.3</v>
      </c>
      <c r="F33" s="268" t="s">
        <v>817</v>
      </c>
      <c r="G33" s="268" t="s">
        <v>454</v>
      </c>
      <c r="H33" s="268" t="s">
        <v>500</v>
      </c>
      <c r="I33" s="404" t="s">
        <v>456</v>
      </c>
      <c r="J33" s="185">
        <v>5</v>
      </c>
      <c r="K33" s="185">
        <v>5</v>
      </c>
      <c r="L33" s="185">
        <v>1</v>
      </c>
      <c r="M33" s="185">
        <v>0</v>
      </c>
      <c r="N33" s="185">
        <v>3</v>
      </c>
      <c r="O33" s="185">
        <v>2</v>
      </c>
      <c r="P33" s="185">
        <v>4</v>
      </c>
      <c r="Q33" s="185">
        <v>1</v>
      </c>
      <c r="R33" s="185">
        <v>0</v>
      </c>
      <c r="S33" s="185">
        <v>0</v>
      </c>
      <c r="T33" s="185">
        <v>13</v>
      </c>
      <c r="U33" s="185">
        <v>8</v>
      </c>
      <c r="V33" s="407" t="s">
        <v>625</v>
      </c>
    </row>
    <row r="34" spans="1:22" s="3" customFormat="1" ht="15" customHeight="1" x14ac:dyDescent="0.15">
      <c r="A34" s="39"/>
      <c r="B34" s="1535" t="s">
        <v>261</v>
      </c>
      <c r="C34" s="138" t="s">
        <v>439</v>
      </c>
      <c r="D34" s="138" t="s">
        <v>488</v>
      </c>
      <c r="E34" s="391">
        <v>2786</v>
      </c>
      <c r="F34" s="428" t="s">
        <v>818</v>
      </c>
      <c r="G34" s="410" t="s">
        <v>454</v>
      </c>
      <c r="H34" s="410" t="s">
        <v>455</v>
      </c>
      <c r="I34" s="410" t="s">
        <v>456</v>
      </c>
      <c r="J34" s="393">
        <v>0</v>
      </c>
      <c r="K34" s="393">
        <v>0</v>
      </c>
      <c r="L34" s="393">
        <v>0</v>
      </c>
      <c r="M34" s="393">
        <v>0</v>
      </c>
      <c r="N34" s="393">
        <v>0</v>
      </c>
      <c r="O34" s="393">
        <v>0</v>
      </c>
      <c r="P34" s="393">
        <v>0</v>
      </c>
      <c r="Q34" s="393">
        <v>0</v>
      </c>
      <c r="R34" s="393">
        <v>34</v>
      </c>
      <c r="S34" s="393">
        <v>8</v>
      </c>
      <c r="T34" s="393">
        <v>34</v>
      </c>
      <c r="U34" s="393">
        <v>8</v>
      </c>
      <c r="V34" s="395" t="s">
        <v>2</v>
      </c>
    </row>
    <row r="35" spans="1:22" s="3" customFormat="1" ht="15" customHeight="1" x14ac:dyDescent="0.15">
      <c r="A35" s="39"/>
      <c r="B35" s="1536"/>
      <c r="C35" s="240" t="s">
        <v>449</v>
      </c>
      <c r="D35" s="240" t="s">
        <v>488</v>
      </c>
      <c r="E35" s="241">
        <v>141</v>
      </c>
      <c r="F35" s="429" t="s">
        <v>819</v>
      </c>
      <c r="G35" s="250" t="s">
        <v>454</v>
      </c>
      <c r="H35" s="250" t="s">
        <v>500</v>
      </c>
      <c r="I35" s="250" t="s">
        <v>456</v>
      </c>
      <c r="J35" s="243">
        <v>0</v>
      </c>
      <c r="K35" s="243">
        <v>0</v>
      </c>
      <c r="L35" s="243">
        <v>1</v>
      </c>
      <c r="M35" s="243">
        <v>0</v>
      </c>
      <c r="N35" s="243">
        <v>0</v>
      </c>
      <c r="O35" s="243">
        <v>0</v>
      </c>
      <c r="P35" s="243">
        <v>2</v>
      </c>
      <c r="Q35" s="243">
        <v>0</v>
      </c>
      <c r="R35" s="243">
        <v>0</v>
      </c>
      <c r="S35" s="243">
        <v>0</v>
      </c>
      <c r="T35" s="244">
        <v>3</v>
      </c>
      <c r="U35" s="243">
        <v>0</v>
      </c>
      <c r="V35" s="245" t="s">
        <v>8</v>
      </c>
    </row>
    <row r="36" spans="1:22" s="3" customFormat="1" ht="15" customHeight="1" x14ac:dyDescent="0.15">
      <c r="B36" s="1537"/>
      <c r="C36" s="300" t="s">
        <v>395</v>
      </c>
      <c r="D36" s="465"/>
      <c r="E36" s="406">
        <v>2927</v>
      </c>
      <c r="F36" s="1555"/>
      <c r="G36" s="1556"/>
      <c r="H36" s="1556"/>
      <c r="I36" s="1556"/>
      <c r="J36" s="146">
        <v>0</v>
      </c>
      <c r="K36" s="147">
        <v>0</v>
      </c>
      <c r="L36" s="147">
        <v>1</v>
      </c>
      <c r="M36" s="147">
        <v>0</v>
      </c>
      <c r="N36" s="147">
        <v>0</v>
      </c>
      <c r="O36" s="147">
        <v>0</v>
      </c>
      <c r="P36" s="147">
        <v>2</v>
      </c>
      <c r="Q36" s="147">
        <v>0</v>
      </c>
      <c r="R36" s="147">
        <v>34</v>
      </c>
      <c r="S36" s="147">
        <v>8</v>
      </c>
      <c r="T36" s="147">
        <v>37</v>
      </c>
      <c r="U36" s="147">
        <v>8</v>
      </c>
      <c r="V36" s="464"/>
    </row>
    <row r="37" spans="1:22" s="3" customFormat="1" ht="15" customHeight="1" x14ac:dyDescent="0.15">
      <c r="A37" s="39"/>
      <c r="B37" s="1573" t="s">
        <v>262</v>
      </c>
      <c r="C37" s="259" t="s">
        <v>440</v>
      </c>
      <c r="D37" s="259" t="s">
        <v>488</v>
      </c>
      <c r="E37" s="408">
        <v>3337.73</v>
      </c>
      <c r="F37" s="259" t="s">
        <v>820</v>
      </c>
      <c r="G37" s="259" t="s">
        <v>499</v>
      </c>
      <c r="H37" s="259" t="s">
        <v>455</v>
      </c>
      <c r="I37" s="409" t="s">
        <v>456</v>
      </c>
      <c r="J37" s="388">
        <v>4</v>
      </c>
      <c r="K37" s="388">
        <v>4</v>
      </c>
      <c r="L37" s="388">
        <v>0</v>
      </c>
      <c r="M37" s="388">
        <v>0</v>
      </c>
      <c r="N37" s="388">
        <v>1</v>
      </c>
      <c r="O37" s="388">
        <v>0</v>
      </c>
      <c r="P37" s="388">
        <v>10</v>
      </c>
      <c r="Q37" s="388">
        <v>2</v>
      </c>
      <c r="R37" s="388">
        <v>0</v>
      </c>
      <c r="S37" s="388">
        <v>0</v>
      </c>
      <c r="T37" s="388">
        <v>15</v>
      </c>
      <c r="U37" s="388">
        <v>6</v>
      </c>
      <c r="V37" s="390" t="s">
        <v>12</v>
      </c>
    </row>
    <row r="38" spans="1:22" s="3" customFormat="1" ht="18" customHeight="1" x14ac:dyDescent="0.15">
      <c r="A38" s="39"/>
      <c r="B38" s="1573"/>
      <c r="C38" s="236" t="s">
        <v>219</v>
      </c>
      <c r="D38" s="236" t="s">
        <v>488</v>
      </c>
      <c r="E38" s="238">
        <v>481.02</v>
      </c>
      <c r="F38" s="236" t="s">
        <v>15</v>
      </c>
      <c r="G38" s="236" t="s">
        <v>499</v>
      </c>
      <c r="H38" s="236" t="s">
        <v>16</v>
      </c>
      <c r="I38" s="247" t="s">
        <v>456</v>
      </c>
      <c r="J38" s="248">
        <v>0</v>
      </c>
      <c r="K38" s="248">
        <v>0</v>
      </c>
      <c r="L38" s="248">
        <v>0</v>
      </c>
      <c r="M38" s="248">
        <v>0</v>
      </c>
      <c r="N38" s="248">
        <v>0</v>
      </c>
      <c r="O38" s="248">
        <v>0</v>
      </c>
      <c r="P38" s="248">
        <v>0</v>
      </c>
      <c r="Q38" s="248">
        <v>0</v>
      </c>
      <c r="R38" s="248">
        <v>5.0999999999999996</v>
      </c>
      <c r="S38" s="249">
        <v>2.6</v>
      </c>
      <c r="T38" s="248">
        <v>5.0999999999999996</v>
      </c>
      <c r="U38" s="248">
        <v>2.6</v>
      </c>
      <c r="V38" s="239" t="s">
        <v>821</v>
      </c>
    </row>
    <row r="39" spans="1:22" s="3" customFormat="1" ht="15" customHeight="1" x14ac:dyDescent="0.15">
      <c r="B39" s="1573"/>
      <c r="C39" s="299" t="s">
        <v>395</v>
      </c>
      <c r="D39" s="462"/>
      <c r="E39" s="397">
        <v>3818.75</v>
      </c>
      <c r="F39" s="1540"/>
      <c r="G39" s="1541"/>
      <c r="H39" s="1541"/>
      <c r="I39" s="1541"/>
      <c r="J39" s="398">
        <v>4</v>
      </c>
      <c r="K39" s="398">
        <v>4</v>
      </c>
      <c r="L39" s="398">
        <v>0</v>
      </c>
      <c r="M39" s="398">
        <v>0</v>
      </c>
      <c r="N39" s="398">
        <v>1</v>
      </c>
      <c r="O39" s="398">
        <v>0</v>
      </c>
      <c r="P39" s="398">
        <v>10</v>
      </c>
      <c r="Q39" s="398">
        <v>2</v>
      </c>
      <c r="R39" s="398">
        <v>5.0999999999999996</v>
      </c>
      <c r="S39" s="398">
        <v>2.6</v>
      </c>
      <c r="T39" s="398">
        <v>20.100000000000001</v>
      </c>
      <c r="U39" s="398">
        <v>8.6</v>
      </c>
      <c r="V39" s="463"/>
    </row>
    <row r="40" spans="1:22" s="3" customFormat="1" ht="15" customHeight="1" x14ac:dyDescent="0.15">
      <c r="A40" s="39"/>
      <c r="B40" s="1535" t="s">
        <v>263</v>
      </c>
      <c r="C40" s="138" t="s">
        <v>441</v>
      </c>
      <c r="D40" s="138" t="s">
        <v>488</v>
      </c>
      <c r="E40" s="391">
        <v>320</v>
      </c>
      <c r="F40" s="138" t="s">
        <v>822</v>
      </c>
      <c r="G40" s="138" t="s">
        <v>454</v>
      </c>
      <c r="H40" s="138" t="s">
        <v>500</v>
      </c>
      <c r="I40" s="392" t="s">
        <v>456</v>
      </c>
      <c r="J40" s="393">
        <v>1</v>
      </c>
      <c r="K40" s="393">
        <v>1</v>
      </c>
      <c r="L40" s="393">
        <v>5</v>
      </c>
      <c r="M40" s="394">
        <v>1</v>
      </c>
      <c r="N40" s="394">
        <v>0</v>
      </c>
      <c r="O40" s="394">
        <v>0</v>
      </c>
      <c r="P40" s="393">
        <v>2</v>
      </c>
      <c r="Q40" s="393">
        <v>1</v>
      </c>
      <c r="R40" s="394">
        <v>0</v>
      </c>
      <c r="S40" s="394">
        <v>0</v>
      </c>
      <c r="T40" s="393">
        <v>8</v>
      </c>
      <c r="U40" s="393">
        <v>3</v>
      </c>
      <c r="V40" s="395" t="s">
        <v>26</v>
      </c>
    </row>
    <row r="41" spans="1:22" s="3" customFormat="1" ht="15" customHeight="1" x14ac:dyDescent="0.15">
      <c r="A41" s="39"/>
      <c r="B41" s="1536"/>
      <c r="C41" s="139" t="s">
        <v>250</v>
      </c>
      <c r="D41" s="139" t="s">
        <v>488</v>
      </c>
      <c r="E41" s="148">
        <v>158</v>
      </c>
      <c r="F41" s="139" t="s">
        <v>823</v>
      </c>
      <c r="G41" s="139" t="s">
        <v>454</v>
      </c>
      <c r="H41" s="139" t="s">
        <v>500</v>
      </c>
      <c r="I41" s="149" t="s">
        <v>456</v>
      </c>
      <c r="J41" s="150">
        <v>0</v>
      </c>
      <c r="K41" s="150">
        <v>0</v>
      </c>
      <c r="L41" s="150">
        <v>3</v>
      </c>
      <c r="M41" s="150">
        <v>0</v>
      </c>
      <c r="N41" s="150">
        <v>0</v>
      </c>
      <c r="O41" s="150">
        <v>0</v>
      </c>
      <c r="P41" s="157">
        <v>1</v>
      </c>
      <c r="Q41" s="157">
        <v>0</v>
      </c>
      <c r="R41" s="150">
        <v>0</v>
      </c>
      <c r="S41" s="150">
        <v>0</v>
      </c>
      <c r="T41" s="150">
        <v>4</v>
      </c>
      <c r="U41" s="150">
        <v>0</v>
      </c>
      <c r="V41" s="156" t="s">
        <v>624</v>
      </c>
    </row>
    <row r="42" spans="1:22" s="3" customFormat="1" ht="15" customHeight="1" x14ac:dyDescent="0.15">
      <c r="A42" s="39"/>
      <c r="B42" s="1536"/>
      <c r="C42" s="240" t="s">
        <v>251</v>
      </c>
      <c r="D42" s="240" t="s">
        <v>488</v>
      </c>
      <c r="E42" s="241">
        <v>104</v>
      </c>
      <c r="F42" s="139" t="s">
        <v>824</v>
      </c>
      <c r="G42" s="240" t="s">
        <v>454</v>
      </c>
      <c r="H42" s="240" t="s">
        <v>500</v>
      </c>
      <c r="I42" s="242" t="s">
        <v>456</v>
      </c>
      <c r="J42" s="243">
        <v>0</v>
      </c>
      <c r="K42" s="243">
        <v>0</v>
      </c>
      <c r="L42" s="243">
        <v>2</v>
      </c>
      <c r="M42" s="243">
        <v>1</v>
      </c>
      <c r="N42" s="243">
        <v>0</v>
      </c>
      <c r="O42" s="243">
        <v>0</v>
      </c>
      <c r="P42" s="244">
        <v>1</v>
      </c>
      <c r="Q42" s="244">
        <v>1</v>
      </c>
      <c r="R42" s="243">
        <v>0</v>
      </c>
      <c r="S42" s="243">
        <v>0</v>
      </c>
      <c r="T42" s="243">
        <v>3</v>
      </c>
      <c r="U42" s="243">
        <v>2</v>
      </c>
      <c r="V42" s="245" t="s">
        <v>624</v>
      </c>
    </row>
    <row r="43" spans="1:22" s="3" customFormat="1" ht="15" customHeight="1" x14ac:dyDescent="0.15">
      <c r="B43" s="1537"/>
      <c r="C43" s="300" t="s">
        <v>395</v>
      </c>
      <c r="D43" s="465"/>
      <c r="E43" s="406">
        <v>582</v>
      </c>
      <c r="F43" s="1555"/>
      <c r="G43" s="1556"/>
      <c r="H43" s="1556"/>
      <c r="I43" s="1556"/>
      <c r="J43" s="146">
        <v>1</v>
      </c>
      <c r="K43" s="146">
        <v>1</v>
      </c>
      <c r="L43" s="146">
        <v>10</v>
      </c>
      <c r="M43" s="146">
        <v>2</v>
      </c>
      <c r="N43" s="146">
        <v>0</v>
      </c>
      <c r="O43" s="146">
        <v>0</v>
      </c>
      <c r="P43" s="146">
        <v>4</v>
      </c>
      <c r="Q43" s="146">
        <v>2</v>
      </c>
      <c r="R43" s="146">
        <v>0</v>
      </c>
      <c r="S43" s="146">
        <v>0</v>
      </c>
      <c r="T43" s="146">
        <v>15</v>
      </c>
      <c r="U43" s="146">
        <v>5</v>
      </c>
      <c r="V43" s="464"/>
    </row>
    <row r="44" spans="1:22" s="3" customFormat="1" ht="15" customHeight="1" x14ac:dyDescent="0.15">
      <c r="A44" s="39"/>
      <c r="B44" s="1591" t="s">
        <v>278</v>
      </c>
      <c r="C44" s="268" t="s">
        <v>243</v>
      </c>
      <c r="D44" s="268" t="s">
        <v>461</v>
      </c>
      <c r="E44" s="403">
        <v>2399.19</v>
      </c>
      <c r="F44" s="268" t="s">
        <v>825</v>
      </c>
      <c r="G44" s="268" t="s">
        <v>454</v>
      </c>
      <c r="H44" s="268" t="s">
        <v>455</v>
      </c>
      <c r="I44" s="404" t="s">
        <v>470</v>
      </c>
      <c r="J44" s="185">
        <v>5</v>
      </c>
      <c r="K44" s="185">
        <v>4</v>
      </c>
      <c r="L44" s="185">
        <v>0</v>
      </c>
      <c r="M44" s="185">
        <v>0</v>
      </c>
      <c r="N44" s="185">
        <v>0</v>
      </c>
      <c r="O44" s="185">
        <v>0</v>
      </c>
      <c r="P44" s="185">
        <v>5</v>
      </c>
      <c r="Q44" s="185">
        <v>5</v>
      </c>
      <c r="R44" s="185">
        <v>0</v>
      </c>
      <c r="S44" s="185">
        <v>0</v>
      </c>
      <c r="T44" s="185">
        <v>10</v>
      </c>
      <c r="U44" s="185">
        <v>9</v>
      </c>
      <c r="V44" s="598" t="s">
        <v>36</v>
      </c>
    </row>
    <row r="45" spans="1:22" s="3" customFormat="1" ht="15" customHeight="1" x14ac:dyDescent="0.15">
      <c r="A45" s="39"/>
      <c r="B45" s="1592"/>
      <c r="C45" s="554" t="s">
        <v>632</v>
      </c>
      <c r="D45" s="554" t="s">
        <v>675</v>
      </c>
      <c r="E45" s="613">
        <v>422</v>
      </c>
      <c r="F45" s="554" t="s">
        <v>825</v>
      </c>
      <c r="G45" s="554" t="s">
        <v>454</v>
      </c>
      <c r="H45" s="554" t="s">
        <v>508</v>
      </c>
      <c r="I45" s="555" t="s">
        <v>470</v>
      </c>
      <c r="J45" s="556">
        <v>0</v>
      </c>
      <c r="K45" s="556">
        <v>0</v>
      </c>
      <c r="L45" s="556">
        <v>0</v>
      </c>
      <c r="M45" s="556">
        <v>0</v>
      </c>
      <c r="N45" s="556">
        <v>0</v>
      </c>
      <c r="O45" s="556">
        <v>0</v>
      </c>
      <c r="P45" s="556">
        <v>2</v>
      </c>
      <c r="Q45" s="556">
        <v>1</v>
      </c>
      <c r="R45" s="556">
        <v>0</v>
      </c>
      <c r="S45" s="556">
        <v>0</v>
      </c>
      <c r="T45" s="556">
        <v>2</v>
      </c>
      <c r="U45" s="556">
        <v>1</v>
      </c>
      <c r="V45" s="599" t="s">
        <v>826</v>
      </c>
    </row>
    <row r="46" spans="1:22" s="3" customFormat="1" ht="15" customHeight="1" x14ac:dyDescent="0.15">
      <c r="A46" s="39"/>
      <c r="B46" s="1592"/>
      <c r="C46" s="268" t="s">
        <v>633</v>
      </c>
      <c r="D46" s="268" t="s">
        <v>675</v>
      </c>
      <c r="E46" s="403">
        <v>135</v>
      </c>
      <c r="F46" s="268" t="s">
        <v>825</v>
      </c>
      <c r="G46" s="268" t="s">
        <v>454</v>
      </c>
      <c r="H46" s="268" t="s">
        <v>508</v>
      </c>
      <c r="I46" s="404" t="s">
        <v>470</v>
      </c>
      <c r="J46" s="185">
        <v>0</v>
      </c>
      <c r="K46" s="185">
        <v>0</v>
      </c>
      <c r="L46" s="185">
        <v>0</v>
      </c>
      <c r="M46" s="185">
        <v>0</v>
      </c>
      <c r="N46" s="185">
        <v>0</v>
      </c>
      <c r="O46" s="185">
        <v>0</v>
      </c>
      <c r="P46" s="185">
        <v>2</v>
      </c>
      <c r="Q46" s="185">
        <v>1</v>
      </c>
      <c r="R46" s="185">
        <v>0</v>
      </c>
      <c r="S46" s="185">
        <v>0</v>
      </c>
      <c r="T46" s="185">
        <v>2</v>
      </c>
      <c r="U46" s="185">
        <v>1</v>
      </c>
      <c r="V46" s="602" t="s">
        <v>826</v>
      </c>
    </row>
    <row r="47" spans="1:22" s="3" customFormat="1" ht="15" customHeight="1" x14ac:dyDescent="0.15">
      <c r="A47" s="39"/>
      <c r="B47" s="1593"/>
      <c r="C47" s="41" t="s">
        <v>395</v>
      </c>
      <c r="D47" s="604"/>
      <c r="E47" s="603">
        <v>2956.19</v>
      </c>
      <c r="F47" s="1594"/>
      <c r="G47" s="1595"/>
      <c r="H47" s="1595"/>
      <c r="I47" s="1596"/>
      <c r="J47" s="57">
        <v>5</v>
      </c>
      <c r="K47" s="57">
        <v>4</v>
      </c>
      <c r="L47" s="57">
        <v>0</v>
      </c>
      <c r="M47" s="57">
        <v>0</v>
      </c>
      <c r="N47" s="57">
        <v>0</v>
      </c>
      <c r="O47" s="57">
        <v>0</v>
      </c>
      <c r="P47" s="57">
        <v>9</v>
      </c>
      <c r="Q47" s="57">
        <v>7</v>
      </c>
      <c r="R47" s="57">
        <v>0</v>
      </c>
      <c r="S47" s="57">
        <v>0</v>
      </c>
      <c r="T47" s="57">
        <v>14</v>
      </c>
      <c r="U47" s="57">
        <v>11</v>
      </c>
      <c r="V47" s="605"/>
    </row>
    <row r="48" spans="1:22" s="3" customFormat="1" ht="15" customHeight="1" x14ac:dyDescent="0.15">
      <c r="A48" s="39"/>
      <c r="B48" s="1535" t="s">
        <v>264</v>
      </c>
      <c r="C48" s="138" t="s">
        <v>315</v>
      </c>
      <c r="D48" s="138" t="s">
        <v>461</v>
      </c>
      <c r="E48" s="391">
        <v>3346.18</v>
      </c>
      <c r="F48" s="138" t="s">
        <v>827</v>
      </c>
      <c r="G48" s="138" t="s">
        <v>454</v>
      </c>
      <c r="H48" s="138" t="s">
        <v>455</v>
      </c>
      <c r="I48" s="392" t="s">
        <v>456</v>
      </c>
      <c r="J48" s="393">
        <v>4</v>
      </c>
      <c r="K48" s="393">
        <v>2</v>
      </c>
      <c r="L48" s="393">
        <v>0</v>
      </c>
      <c r="M48" s="393">
        <v>0</v>
      </c>
      <c r="N48" s="393">
        <v>5.0999999999999996</v>
      </c>
      <c r="O48" s="393">
        <v>4.2</v>
      </c>
      <c r="P48" s="393">
        <v>6.8</v>
      </c>
      <c r="Q48" s="393">
        <v>1.8</v>
      </c>
      <c r="R48" s="394">
        <v>0</v>
      </c>
      <c r="S48" s="394">
        <v>0</v>
      </c>
      <c r="T48" s="394">
        <v>15.899999999999999</v>
      </c>
      <c r="U48" s="394">
        <v>8</v>
      </c>
      <c r="V48" s="395" t="s">
        <v>41</v>
      </c>
    </row>
    <row r="49" spans="1:23" s="3" customFormat="1" ht="15" customHeight="1" x14ac:dyDescent="0.15">
      <c r="A49" s="39"/>
      <c r="B49" s="1536"/>
      <c r="C49" s="139" t="s">
        <v>246</v>
      </c>
      <c r="D49" s="139" t="s">
        <v>488</v>
      </c>
      <c r="E49" s="148">
        <v>150</v>
      </c>
      <c r="F49" s="139" t="s">
        <v>828</v>
      </c>
      <c r="G49" s="139" t="s">
        <v>454</v>
      </c>
      <c r="H49" s="139" t="s">
        <v>500</v>
      </c>
      <c r="I49" s="149" t="s">
        <v>456</v>
      </c>
      <c r="J49" s="150">
        <v>0</v>
      </c>
      <c r="K49" s="150">
        <v>0</v>
      </c>
      <c r="L49" s="150">
        <v>1</v>
      </c>
      <c r="M49" s="150">
        <v>0</v>
      </c>
      <c r="N49" s="150">
        <v>2.2000000000000002</v>
      </c>
      <c r="O49" s="150">
        <v>2.2000000000000002</v>
      </c>
      <c r="P49" s="150">
        <v>0</v>
      </c>
      <c r="Q49" s="150">
        <v>0</v>
      </c>
      <c r="R49" s="157">
        <v>0</v>
      </c>
      <c r="S49" s="157">
        <v>0</v>
      </c>
      <c r="T49" s="157">
        <v>3.2</v>
      </c>
      <c r="U49" s="157">
        <v>2.2000000000000002</v>
      </c>
      <c r="V49" s="156" t="s">
        <v>47</v>
      </c>
    </row>
    <row r="50" spans="1:23" s="3" customFormat="1" ht="15" customHeight="1" x14ac:dyDescent="0.15">
      <c r="A50" s="39"/>
      <c r="B50" s="1536"/>
      <c r="C50" s="139" t="s">
        <v>406</v>
      </c>
      <c r="D50" s="139" t="s">
        <v>488</v>
      </c>
      <c r="E50" s="148">
        <v>176</v>
      </c>
      <c r="F50" s="139" t="s">
        <v>829</v>
      </c>
      <c r="G50" s="139" t="s">
        <v>454</v>
      </c>
      <c r="H50" s="139" t="s">
        <v>500</v>
      </c>
      <c r="I50" s="149" t="s">
        <v>456</v>
      </c>
      <c r="J50" s="150">
        <v>0</v>
      </c>
      <c r="K50" s="150">
        <v>0</v>
      </c>
      <c r="L50" s="150">
        <v>1</v>
      </c>
      <c r="M50" s="150">
        <v>0</v>
      </c>
      <c r="N50" s="150">
        <v>2.2000000000000002</v>
      </c>
      <c r="O50" s="150">
        <v>2.2000000000000002</v>
      </c>
      <c r="P50" s="150">
        <v>0</v>
      </c>
      <c r="Q50" s="150">
        <v>0</v>
      </c>
      <c r="R50" s="150">
        <v>0</v>
      </c>
      <c r="S50" s="150">
        <v>0</v>
      </c>
      <c r="T50" s="157">
        <v>3.2</v>
      </c>
      <c r="U50" s="157">
        <v>2.2000000000000002</v>
      </c>
      <c r="V50" s="156" t="s">
        <v>53</v>
      </c>
    </row>
    <row r="51" spans="1:23" s="3" customFormat="1" ht="15" customHeight="1" x14ac:dyDescent="0.15">
      <c r="A51" s="39"/>
      <c r="B51" s="1536"/>
      <c r="C51" s="240" t="s">
        <v>403</v>
      </c>
      <c r="D51" s="240" t="s">
        <v>488</v>
      </c>
      <c r="E51" s="241">
        <v>598</v>
      </c>
      <c r="F51" s="240" t="s">
        <v>830</v>
      </c>
      <c r="G51" s="240" t="s">
        <v>454</v>
      </c>
      <c r="H51" s="240" t="s">
        <v>500</v>
      </c>
      <c r="I51" s="242" t="s">
        <v>456</v>
      </c>
      <c r="J51" s="243">
        <v>0</v>
      </c>
      <c r="K51" s="243">
        <v>0</v>
      </c>
      <c r="L51" s="243">
        <v>1</v>
      </c>
      <c r="M51" s="243">
        <v>0</v>
      </c>
      <c r="N51" s="243">
        <v>2.2000000000000002</v>
      </c>
      <c r="O51" s="243">
        <v>2.2000000000000002</v>
      </c>
      <c r="P51" s="243">
        <v>0</v>
      </c>
      <c r="Q51" s="243">
        <v>0</v>
      </c>
      <c r="R51" s="243">
        <v>0</v>
      </c>
      <c r="S51" s="243">
        <v>0</v>
      </c>
      <c r="T51" s="244">
        <v>3.2</v>
      </c>
      <c r="U51" s="244">
        <v>2.2000000000000002</v>
      </c>
      <c r="V51" s="245" t="s">
        <v>59</v>
      </c>
    </row>
    <row r="52" spans="1:23" s="3" customFormat="1" ht="15" customHeight="1" x14ac:dyDescent="0.15">
      <c r="B52" s="1537"/>
      <c r="C52" s="300" t="s">
        <v>395</v>
      </c>
      <c r="D52" s="465"/>
      <c r="E52" s="406">
        <v>4270.18</v>
      </c>
      <c r="F52" s="1555"/>
      <c r="G52" s="1556"/>
      <c r="H52" s="1556"/>
      <c r="I52" s="1556"/>
      <c r="J52" s="146">
        <v>4</v>
      </c>
      <c r="K52" s="146">
        <v>2</v>
      </c>
      <c r="L52" s="146">
        <v>3</v>
      </c>
      <c r="M52" s="146">
        <v>0</v>
      </c>
      <c r="N52" s="146">
        <v>11.7</v>
      </c>
      <c r="O52" s="146">
        <v>10.8</v>
      </c>
      <c r="P52" s="146">
        <v>6.8</v>
      </c>
      <c r="Q52" s="146">
        <v>1.8</v>
      </c>
      <c r="R52" s="146">
        <v>0</v>
      </c>
      <c r="S52" s="146">
        <v>0</v>
      </c>
      <c r="T52" s="146">
        <v>25.5</v>
      </c>
      <c r="U52" s="146">
        <v>14.600000000000001</v>
      </c>
      <c r="V52" s="464"/>
    </row>
    <row r="53" spans="1:23" s="3" customFormat="1" ht="15" customHeight="1" x14ac:dyDescent="0.15">
      <c r="A53" s="39"/>
      <c r="B53" s="1573" t="s">
        <v>266</v>
      </c>
      <c r="C53" s="635" t="s">
        <v>688</v>
      </c>
      <c r="D53" s="259" t="s">
        <v>461</v>
      </c>
      <c r="E53" s="408">
        <v>3873</v>
      </c>
      <c r="F53" s="259" t="s">
        <v>831</v>
      </c>
      <c r="G53" s="259" t="s">
        <v>499</v>
      </c>
      <c r="H53" s="259" t="s">
        <v>455</v>
      </c>
      <c r="I53" s="409" t="s">
        <v>456</v>
      </c>
      <c r="J53" s="388">
        <v>1</v>
      </c>
      <c r="K53" s="388">
        <v>0</v>
      </c>
      <c r="L53" s="388">
        <v>0</v>
      </c>
      <c r="M53" s="388">
        <v>0</v>
      </c>
      <c r="N53" s="388">
        <v>0</v>
      </c>
      <c r="O53" s="388">
        <v>0</v>
      </c>
      <c r="P53" s="388">
        <v>7.3</v>
      </c>
      <c r="Q53" s="388">
        <v>4</v>
      </c>
      <c r="R53" s="388">
        <v>0</v>
      </c>
      <c r="S53" s="388">
        <v>0</v>
      </c>
      <c r="T53" s="388">
        <v>8.3000000000000007</v>
      </c>
      <c r="U53" s="388">
        <v>4</v>
      </c>
      <c r="V53" s="390" t="s">
        <v>67</v>
      </c>
    </row>
    <row r="54" spans="1:23" s="3" customFormat="1" ht="15" customHeight="1" x14ac:dyDescent="0.15">
      <c r="A54" s="39"/>
      <c r="B54" s="1573"/>
      <c r="C54" s="137" t="s">
        <v>373</v>
      </c>
      <c r="D54" s="137" t="s">
        <v>488</v>
      </c>
      <c r="E54" s="145">
        <v>600</v>
      </c>
      <c r="F54" s="137" t="s">
        <v>831</v>
      </c>
      <c r="G54" s="137" t="s">
        <v>499</v>
      </c>
      <c r="H54" s="137" t="s">
        <v>508</v>
      </c>
      <c r="I54" s="141" t="s">
        <v>456</v>
      </c>
      <c r="J54" s="142">
        <v>0</v>
      </c>
      <c r="K54" s="142">
        <v>0</v>
      </c>
      <c r="L54" s="142">
        <v>1</v>
      </c>
      <c r="M54" s="142">
        <v>0</v>
      </c>
      <c r="N54" s="142">
        <v>0</v>
      </c>
      <c r="O54" s="142">
        <v>0</v>
      </c>
      <c r="P54" s="142">
        <v>0</v>
      </c>
      <c r="Q54" s="142">
        <v>0</v>
      </c>
      <c r="R54" s="142">
        <v>3</v>
      </c>
      <c r="S54" s="142">
        <v>1</v>
      </c>
      <c r="T54" s="142">
        <v>4</v>
      </c>
      <c r="U54" s="142">
        <v>1</v>
      </c>
      <c r="V54" s="144" t="s">
        <v>65</v>
      </c>
    </row>
    <row r="55" spans="1:23" s="3" customFormat="1" ht="15" customHeight="1" x14ac:dyDescent="0.15">
      <c r="A55" s="39"/>
      <c r="B55" s="1573"/>
      <c r="C55" s="272" t="s">
        <v>252</v>
      </c>
      <c r="D55" s="272" t="s">
        <v>461</v>
      </c>
      <c r="E55" s="606">
        <v>231.2</v>
      </c>
      <c r="F55" s="272" t="s">
        <v>832</v>
      </c>
      <c r="G55" s="272" t="s">
        <v>454</v>
      </c>
      <c r="H55" s="272" t="s">
        <v>500</v>
      </c>
      <c r="I55" s="607" t="s">
        <v>456</v>
      </c>
      <c r="J55" s="608">
        <v>0</v>
      </c>
      <c r="K55" s="608">
        <v>0</v>
      </c>
      <c r="L55" s="608">
        <v>0</v>
      </c>
      <c r="M55" s="608">
        <v>0</v>
      </c>
      <c r="N55" s="608">
        <v>0</v>
      </c>
      <c r="O55" s="608">
        <v>0</v>
      </c>
      <c r="P55" s="608">
        <v>7</v>
      </c>
      <c r="Q55" s="608">
        <v>2</v>
      </c>
      <c r="R55" s="608">
        <v>0</v>
      </c>
      <c r="S55" s="608">
        <v>0</v>
      </c>
      <c r="T55" s="608">
        <v>7</v>
      </c>
      <c r="U55" s="608">
        <v>2</v>
      </c>
      <c r="V55" s="645" t="s">
        <v>10</v>
      </c>
    </row>
    <row r="56" spans="1:23" s="3" customFormat="1" ht="15" customHeight="1" x14ac:dyDescent="0.15">
      <c r="A56" s="40"/>
      <c r="B56" s="1573"/>
      <c r="C56" s="137" t="s">
        <v>634</v>
      </c>
      <c r="D56" s="137" t="s">
        <v>488</v>
      </c>
      <c r="E56" s="145">
        <v>264.45</v>
      </c>
      <c r="F56" s="137" t="s">
        <v>833</v>
      </c>
      <c r="G56" s="137" t="s">
        <v>454</v>
      </c>
      <c r="H56" s="137" t="s">
        <v>500</v>
      </c>
      <c r="I56" s="141" t="s">
        <v>456</v>
      </c>
      <c r="J56" s="142">
        <v>0</v>
      </c>
      <c r="K56" s="142">
        <v>0</v>
      </c>
      <c r="L56" s="142">
        <v>1</v>
      </c>
      <c r="M56" s="142">
        <v>0</v>
      </c>
      <c r="N56" s="142">
        <v>0</v>
      </c>
      <c r="O56" s="142">
        <v>0</v>
      </c>
      <c r="P56" s="142">
        <v>2.2999999999999998</v>
      </c>
      <c r="Q56" s="142">
        <v>1.4</v>
      </c>
      <c r="R56" s="142">
        <v>0</v>
      </c>
      <c r="S56" s="142">
        <v>0</v>
      </c>
      <c r="T56" s="142">
        <v>3.3</v>
      </c>
      <c r="U56" s="142">
        <v>1.4</v>
      </c>
      <c r="V56" s="144" t="s">
        <v>834</v>
      </c>
    </row>
    <row r="57" spans="1:23" s="3" customFormat="1" ht="15" customHeight="1" x14ac:dyDescent="0.15">
      <c r="A57" s="40"/>
      <c r="B57" s="1573"/>
      <c r="C57" s="137" t="s">
        <v>635</v>
      </c>
      <c r="D57" s="137" t="s">
        <v>488</v>
      </c>
      <c r="E57" s="145">
        <v>193.9</v>
      </c>
      <c r="F57" s="137" t="s">
        <v>835</v>
      </c>
      <c r="G57" s="137" t="s">
        <v>454</v>
      </c>
      <c r="H57" s="137" t="s">
        <v>500</v>
      </c>
      <c r="I57" s="141" t="s">
        <v>456</v>
      </c>
      <c r="J57" s="142">
        <v>0</v>
      </c>
      <c r="K57" s="142">
        <v>0</v>
      </c>
      <c r="L57" s="142">
        <v>2</v>
      </c>
      <c r="M57" s="142">
        <v>0</v>
      </c>
      <c r="N57" s="142">
        <v>0</v>
      </c>
      <c r="O57" s="142">
        <v>0</v>
      </c>
      <c r="P57" s="142">
        <v>6</v>
      </c>
      <c r="Q57" s="142">
        <v>2</v>
      </c>
      <c r="R57" s="142">
        <v>0</v>
      </c>
      <c r="S57" s="142">
        <v>0</v>
      </c>
      <c r="T57" s="142">
        <v>8</v>
      </c>
      <c r="U57" s="142">
        <v>2</v>
      </c>
      <c r="V57" s="144" t="s">
        <v>834</v>
      </c>
    </row>
    <row r="58" spans="1:23" s="3" customFormat="1" ht="15" customHeight="1" x14ac:dyDescent="0.15">
      <c r="A58" s="40"/>
      <c r="B58" s="1573"/>
      <c r="C58" s="137" t="s">
        <v>636</v>
      </c>
      <c r="D58" s="137" t="s">
        <v>488</v>
      </c>
      <c r="E58" s="145">
        <v>60</v>
      </c>
      <c r="F58" s="137" t="s">
        <v>836</v>
      </c>
      <c r="G58" s="137" t="s">
        <v>454</v>
      </c>
      <c r="H58" s="137" t="s">
        <v>500</v>
      </c>
      <c r="I58" s="141" t="s">
        <v>456</v>
      </c>
      <c r="J58" s="142">
        <v>0</v>
      </c>
      <c r="K58" s="142">
        <v>0</v>
      </c>
      <c r="L58" s="142">
        <v>1</v>
      </c>
      <c r="M58" s="142">
        <v>0</v>
      </c>
      <c r="N58" s="142">
        <v>0</v>
      </c>
      <c r="O58" s="142">
        <v>0</v>
      </c>
      <c r="P58" s="142">
        <v>1</v>
      </c>
      <c r="Q58" s="142">
        <v>1</v>
      </c>
      <c r="R58" s="142">
        <v>0</v>
      </c>
      <c r="S58" s="142">
        <v>0</v>
      </c>
      <c r="T58" s="142">
        <v>2</v>
      </c>
      <c r="U58" s="142">
        <v>1</v>
      </c>
      <c r="V58" s="144" t="s">
        <v>834</v>
      </c>
    </row>
    <row r="59" spans="1:23" s="3" customFormat="1" ht="15" customHeight="1" x14ac:dyDescent="0.15">
      <c r="A59" s="40"/>
      <c r="B59" s="1573"/>
      <c r="C59" s="559" t="s">
        <v>637</v>
      </c>
      <c r="D59" s="559" t="s">
        <v>488</v>
      </c>
      <c r="E59" s="609">
        <v>86.01</v>
      </c>
      <c r="F59" s="559" t="s">
        <v>837</v>
      </c>
      <c r="G59" s="559" t="s">
        <v>454</v>
      </c>
      <c r="H59" s="559" t="s">
        <v>500</v>
      </c>
      <c r="I59" s="610" t="s">
        <v>456</v>
      </c>
      <c r="J59" s="153">
        <v>0</v>
      </c>
      <c r="K59" s="153">
        <v>0</v>
      </c>
      <c r="L59" s="153">
        <v>0</v>
      </c>
      <c r="M59" s="153">
        <v>0</v>
      </c>
      <c r="N59" s="185">
        <v>0</v>
      </c>
      <c r="O59" s="185">
        <v>0</v>
      </c>
      <c r="P59" s="185">
        <v>4</v>
      </c>
      <c r="Q59" s="153">
        <v>1</v>
      </c>
      <c r="R59" s="153">
        <v>0</v>
      </c>
      <c r="S59" s="153">
        <v>0</v>
      </c>
      <c r="T59" s="153">
        <v>4</v>
      </c>
      <c r="U59" s="153">
        <v>1</v>
      </c>
      <c r="V59" s="646" t="s">
        <v>834</v>
      </c>
      <c r="W59" s="612"/>
    </row>
    <row r="60" spans="1:23" s="3" customFormat="1" ht="15" customHeight="1" x14ac:dyDescent="0.15">
      <c r="B60" s="1573"/>
      <c r="C60" s="299" t="s">
        <v>395</v>
      </c>
      <c r="D60" s="462"/>
      <c r="E60" s="397">
        <v>5308.5599999999995</v>
      </c>
      <c r="F60" s="1540"/>
      <c r="G60" s="1541"/>
      <c r="H60" s="1541"/>
      <c r="I60" s="1541"/>
      <c r="J60" s="398">
        <v>1</v>
      </c>
      <c r="K60" s="398">
        <v>0</v>
      </c>
      <c r="L60" s="398">
        <v>5</v>
      </c>
      <c r="M60" s="398">
        <v>0</v>
      </c>
      <c r="N60" s="611">
        <v>0</v>
      </c>
      <c r="O60" s="611">
        <v>0</v>
      </c>
      <c r="P60" s="611">
        <v>27.6</v>
      </c>
      <c r="Q60" s="398">
        <v>11.4</v>
      </c>
      <c r="R60" s="398">
        <v>3</v>
      </c>
      <c r="S60" s="398">
        <v>1</v>
      </c>
      <c r="T60" s="398">
        <v>36.6</v>
      </c>
      <c r="U60" s="398">
        <v>12.4</v>
      </c>
      <c r="V60" s="463"/>
      <c r="W60" s="612"/>
    </row>
    <row r="61" spans="1:23" s="3" customFormat="1" ht="15" customHeight="1" x14ac:dyDescent="0.15">
      <c r="A61" s="39"/>
      <c r="B61" s="1535" t="s">
        <v>267</v>
      </c>
      <c r="C61" s="138" t="s">
        <v>244</v>
      </c>
      <c r="D61" s="138" t="s">
        <v>488</v>
      </c>
      <c r="E61" s="391">
        <v>450</v>
      </c>
      <c r="F61" s="259" t="s">
        <v>838</v>
      </c>
      <c r="G61" s="138" t="s">
        <v>454</v>
      </c>
      <c r="H61" s="138" t="s">
        <v>508</v>
      </c>
      <c r="I61" s="392" t="s">
        <v>456</v>
      </c>
      <c r="J61" s="393">
        <v>0</v>
      </c>
      <c r="K61" s="393">
        <v>0</v>
      </c>
      <c r="L61" s="393">
        <v>0</v>
      </c>
      <c r="M61" s="393">
        <v>0</v>
      </c>
      <c r="N61" s="394">
        <v>3</v>
      </c>
      <c r="O61" s="393">
        <v>2</v>
      </c>
      <c r="P61" s="393">
        <v>0</v>
      </c>
      <c r="Q61" s="393">
        <v>0</v>
      </c>
      <c r="R61" s="393">
        <v>0</v>
      </c>
      <c r="S61" s="393">
        <v>0</v>
      </c>
      <c r="T61" s="393">
        <v>3</v>
      </c>
      <c r="U61" s="393">
        <v>2</v>
      </c>
      <c r="V61" s="395" t="s">
        <v>10</v>
      </c>
    </row>
    <row r="62" spans="1:23" s="3" customFormat="1" ht="15" customHeight="1" x14ac:dyDescent="0.15">
      <c r="A62" s="39"/>
      <c r="B62" s="1536"/>
      <c r="C62" s="139" t="s">
        <v>247</v>
      </c>
      <c r="D62" s="139" t="s">
        <v>488</v>
      </c>
      <c r="E62" s="148">
        <v>577.29999999999995</v>
      </c>
      <c r="F62" s="137" t="s">
        <v>838</v>
      </c>
      <c r="G62" s="139" t="s">
        <v>454</v>
      </c>
      <c r="H62" s="139" t="s">
        <v>508</v>
      </c>
      <c r="I62" s="149" t="s">
        <v>456</v>
      </c>
      <c r="J62" s="150">
        <v>0</v>
      </c>
      <c r="K62" s="150">
        <v>0</v>
      </c>
      <c r="L62" s="150">
        <v>0</v>
      </c>
      <c r="M62" s="150">
        <v>0</v>
      </c>
      <c r="N62" s="150">
        <v>2</v>
      </c>
      <c r="O62" s="150">
        <v>2</v>
      </c>
      <c r="P62" s="150">
        <v>0</v>
      </c>
      <c r="Q62" s="150">
        <v>0</v>
      </c>
      <c r="R62" s="150">
        <v>0</v>
      </c>
      <c r="S62" s="150">
        <v>0</v>
      </c>
      <c r="T62" s="150">
        <v>2</v>
      </c>
      <c r="U62" s="150">
        <v>2</v>
      </c>
      <c r="V62" s="156" t="s">
        <v>10</v>
      </c>
    </row>
    <row r="63" spans="1:23" s="3" customFormat="1" ht="15" customHeight="1" x14ac:dyDescent="0.15">
      <c r="A63" s="39"/>
      <c r="B63" s="1536"/>
      <c r="C63" s="139" t="s">
        <v>248</v>
      </c>
      <c r="D63" s="139" t="s">
        <v>488</v>
      </c>
      <c r="E63" s="148">
        <v>60</v>
      </c>
      <c r="F63" s="272" t="s">
        <v>838</v>
      </c>
      <c r="G63" s="139" t="s">
        <v>454</v>
      </c>
      <c r="H63" s="139" t="s">
        <v>508</v>
      </c>
      <c r="I63" s="149" t="s">
        <v>456</v>
      </c>
      <c r="J63" s="150">
        <v>0</v>
      </c>
      <c r="K63" s="150">
        <v>0</v>
      </c>
      <c r="L63" s="150">
        <v>0</v>
      </c>
      <c r="M63" s="150">
        <v>0</v>
      </c>
      <c r="N63" s="150">
        <v>0</v>
      </c>
      <c r="O63" s="150">
        <v>0</v>
      </c>
      <c r="P63" s="150">
        <v>0</v>
      </c>
      <c r="Q63" s="150">
        <v>0</v>
      </c>
      <c r="R63" s="150">
        <v>0</v>
      </c>
      <c r="S63" s="150">
        <v>0</v>
      </c>
      <c r="T63" s="150">
        <v>0</v>
      </c>
      <c r="U63" s="150">
        <v>0</v>
      </c>
      <c r="V63" s="156" t="s">
        <v>10</v>
      </c>
    </row>
    <row r="64" spans="1:23" s="3" customFormat="1" ht="15" customHeight="1" x14ac:dyDescent="0.15">
      <c r="A64" s="39"/>
      <c r="B64" s="1536"/>
      <c r="C64" s="139" t="s">
        <v>451</v>
      </c>
      <c r="D64" s="139" t="s">
        <v>488</v>
      </c>
      <c r="E64" s="148">
        <v>741</v>
      </c>
      <c r="F64" s="137" t="s">
        <v>838</v>
      </c>
      <c r="G64" s="139" t="s">
        <v>454</v>
      </c>
      <c r="H64" s="139" t="s">
        <v>508</v>
      </c>
      <c r="I64" s="149" t="s">
        <v>456</v>
      </c>
      <c r="J64" s="150">
        <v>0</v>
      </c>
      <c r="K64" s="150">
        <v>0</v>
      </c>
      <c r="L64" s="150">
        <v>0</v>
      </c>
      <c r="M64" s="150">
        <v>0</v>
      </c>
      <c r="N64" s="150">
        <v>3</v>
      </c>
      <c r="O64" s="150">
        <v>2</v>
      </c>
      <c r="P64" s="150">
        <v>0</v>
      </c>
      <c r="Q64" s="150">
        <v>0</v>
      </c>
      <c r="R64" s="157">
        <v>0</v>
      </c>
      <c r="S64" s="157">
        <v>0</v>
      </c>
      <c r="T64" s="150">
        <v>3</v>
      </c>
      <c r="U64" s="150">
        <v>2</v>
      </c>
      <c r="V64" s="156" t="s">
        <v>10</v>
      </c>
    </row>
    <row r="65" spans="1:22" s="3" customFormat="1" ht="15" customHeight="1" x14ac:dyDescent="0.15">
      <c r="A65" s="39"/>
      <c r="B65" s="1536"/>
      <c r="C65" s="275" t="s">
        <v>371</v>
      </c>
      <c r="D65" s="275" t="s">
        <v>488</v>
      </c>
      <c r="E65" s="572">
        <v>80</v>
      </c>
      <c r="F65" s="137" t="s">
        <v>838</v>
      </c>
      <c r="G65" s="275" t="s">
        <v>454</v>
      </c>
      <c r="H65" s="139" t="s">
        <v>508</v>
      </c>
      <c r="I65" s="149" t="s">
        <v>456</v>
      </c>
      <c r="J65" s="150">
        <v>0</v>
      </c>
      <c r="K65" s="574">
        <v>0</v>
      </c>
      <c r="L65" s="574">
        <v>0</v>
      </c>
      <c r="M65" s="150">
        <v>0</v>
      </c>
      <c r="N65" s="574">
        <v>1</v>
      </c>
      <c r="O65" s="574">
        <v>1</v>
      </c>
      <c r="P65" s="574">
        <v>0</v>
      </c>
      <c r="Q65" s="574">
        <v>0</v>
      </c>
      <c r="R65" s="574">
        <v>0</v>
      </c>
      <c r="S65" s="574">
        <v>0</v>
      </c>
      <c r="T65" s="574">
        <v>1</v>
      </c>
      <c r="U65" s="574">
        <v>1</v>
      </c>
      <c r="V65" s="156" t="s">
        <v>10</v>
      </c>
    </row>
    <row r="66" spans="1:22" s="3" customFormat="1" ht="15" customHeight="1" x14ac:dyDescent="0.15">
      <c r="A66" s="40"/>
      <c r="B66" s="1536"/>
      <c r="C66" s="240" t="s">
        <v>673</v>
      </c>
      <c r="D66" s="240" t="s">
        <v>488</v>
      </c>
      <c r="E66" s="573">
        <v>66.760000000000005</v>
      </c>
      <c r="F66" s="137" t="s">
        <v>838</v>
      </c>
      <c r="G66" s="240" t="s">
        <v>454</v>
      </c>
      <c r="H66" s="49" t="s">
        <v>508</v>
      </c>
      <c r="I66" s="570" t="s">
        <v>456</v>
      </c>
      <c r="J66" s="147">
        <v>0</v>
      </c>
      <c r="K66" s="243">
        <v>0</v>
      </c>
      <c r="L66" s="243">
        <v>0</v>
      </c>
      <c r="M66" s="147">
        <v>0</v>
      </c>
      <c r="N66" s="243">
        <v>0</v>
      </c>
      <c r="O66" s="243">
        <v>0</v>
      </c>
      <c r="P66" s="243">
        <v>0</v>
      </c>
      <c r="Q66" s="243">
        <v>0</v>
      </c>
      <c r="R66" s="243">
        <v>0</v>
      </c>
      <c r="S66" s="243">
        <v>0</v>
      </c>
      <c r="T66" s="243">
        <v>0</v>
      </c>
      <c r="U66" s="243">
        <v>0</v>
      </c>
      <c r="V66" s="571" t="s">
        <v>839</v>
      </c>
    </row>
    <row r="67" spans="1:22" s="3" customFormat="1" ht="15" customHeight="1" x14ac:dyDescent="0.15">
      <c r="B67" s="1537"/>
      <c r="C67" s="300" t="s">
        <v>395</v>
      </c>
      <c r="D67" s="465"/>
      <c r="E67" s="406">
        <v>1975.06</v>
      </c>
      <c r="F67" s="1555"/>
      <c r="G67" s="1556"/>
      <c r="H67" s="1556"/>
      <c r="I67" s="1556"/>
      <c r="J67" s="146">
        <v>0</v>
      </c>
      <c r="K67" s="146">
        <v>0</v>
      </c>
      <c r="L67" s="146">
        <v>0</v>
      </c>
      <c r="M67" s="146">
        <v>0</v>
      </c>
      <c r="N67" s="146">
        <v>9</v>
      </c>
      <c r="O67" s="146">
        <v>7</v>
      </c>
      <c r="P67" s="146">
        <v>0</v>
      </c>
      <c r="Q67" s="146">
        <v>0</v>
      </c>
      <c r="R67" s="146">
        <v>0</v>
      </c>
      <c r="S67" s="146">
        <v>0</v>
      </c>
      <c r="T67" s="146">
        <v>9</v>
      </c>
      <c r="U67" s="146">
        <v>7</v>
      </c>
      <c r="V67" s="464"/>
    </row>
    <row r="68" spans="1:22" s="3" customFormat="1" ht="15" customHeight="1" x14ac:dyDescent="0.15">
      <c r="B68" s="1573" t="s">
        <v>412</v>
      </c>
      <c r="C68" s="259" t="s">
        <v>220</v>
      </c>
      <c r="D68" s="259" t="s">
        <v>488</v>
      </c>
      <c r="E68" s="408">
        <v>1166.2</v>
      </c>
      <c r="F68" s="259" t="s">
        <v>840</v>
      </c>
      <c r="G68" s="259" t="s">
        <v>454</v>
      </c>
      <c r="H68" s="259" t="s">
        <v>455</v>
      </c>
      <c r="I68" s="409" t="s">
        <v>456</v>
      </c>
      <c r="J68" s="388">
        <v>2</v>
      </c>
      <c r="K68" s="388">
        <v>1</v>
      </c>
      <c r="L68" s="388">
        <v>0</v>
      </c>
      <c r="M68" s="388">
        <v>0</v>
      </c>
      <c r="N68" s="388">
        <v>3.5</v>
      </c>
      <c r="O68" s="388">
        <v>2</v>
      </c>
      <c r="P68" s="388">
        <v>1.3</v>
      </c>
      <c r="Q68" s="388">
        <v>0</v>
      </c>
      <c r="R68" s="388">
        <v>0</v>
      </c>
      <c r="S68" s="388">
        <v>0</v>
      </c>
      <c r="T68" s="388">
        <v>6.8</v>
      </c>
      <c r="U68" s="388">
        <v>3</v>
      </c>
      <c r="V68" s="390" t="s">
        <v>101</v>
      </c>
    </row>
    <row r="69" spans="1:22" s="3" customFormat="1" ht="15" customHeight="1" x14ac:dyDescent="0.15">
      <c r="A69" s="39"/>
      <c r="B69" s="1573"/>
      <c r="C69" s="140" t="s">
        <v>413</v>
      </c>
      <c r="D69" s="137" t="s">
        <v>488</v>
      </c>
      <c r="E69" s="145">
        <v>822</v>
      </c>
      <c r="F69" s="137" t="s">
        <v>841</v>
      </c>
      <c r="G69" s="137" t="s">
        <v>454</v>
      </c>
      <c r="H69" s="137" t="s">
        <v>500</v>
      </c>
      <c r="I69" s="141" t="s">
        <v>456</v>
      </c>
      <c r="J69" s="142">
        <v>0</v>
      </c>
      <c r="K69" s="142">
        <v>0</v>
      </c>
      <c r="L69" s="142">
        <v>1</v>
      </c>
      <c r="M69" s="142">
        <v>0</v>
      </c>
      <c r="N69" s="142">
        <v>3.5</v>
      </c>
      <c r="O69" s="142">
        <v>2</v>
      </c>
      <c r="P69" s="142">
        <v>2.5</v>
      </c>
      <c r="Q69" s="142">
        <v>1</v>
      </c>
      <c r="R69" s="142">
        <v>0</v>
      </c>
      <c r="S69" s="142">
        <v>0</v>
      </c>
      <c r="T69" s="142">
        <v>7</v>
      </c>
      <c r="U69" s="142">
        <v>3</v>
      </c>
      <c r="V69" s="144" t="s">
        <v>107</v>
      </c>
    </row>
    <row r="70" spans="1:22" s="3" customFormat="1" ht="15" customHeight="1" x14ac:dyDescent="0.15">
      <c r="A70" s="39"/>
      <c r="B70" s="1573"/>
      <c r="C70" s="246" t="s">
        <v>383</v>
      </c>
      <c r="D70" s="236" t="s">
        <v>488</v>
      </c>
      <c r="E70" s="238">
        <v>360</v>
      </c>
      <c r="F70" s="236" t="s">
        <v>840</v>
      </c>
      <c r="G70" s="236" t="s">
        <v>454</v>
      </c>
      <c r="H70" s="236" t="s">
        <v>508</v>
      </c>
      <c r="I70" s="247" t="s">
        <v>456</v>
      </c>
      <c r="J70" s="248">
        <v>0</v>
      </c>
      <c r="K70" s="248">
        <v>0</v>
      </c>
      <c r="L70" s="248">
        <v>0</v>
      </c>
      <c r="M70" s="248">
        <v>0</v>
      </c>
      <c r="N70" s="248">
        <v>1.6</v>
      </c>
      <c r="O70" s="248">
        <v>1</v>
      </c>
      <c r="P70" s="248">
        <v>1.2</v>
      </c>
      <c r="Q70" s="248">
        <v>1</v>
      </c>
      <c r="R70" s="248">
        <v>0</v>
      </c>
      <c r="S70" s="248">
        <v>0</v>
      </c>
      <c r="T70" s="248">
        <v>2.8</v>
      </c>
      <c r="U70" s="248">
        <v>2</v>
      </c>
      <c r="V70" s="239" t="s">
        <v>113</v>
      </c>
    </row>
    <row r="71" spans="1:22" s="3" customFormat="1" ht="15" customHeight="1" x14ac:dyDescent="0.15">
      <c r="B71" s="1573"/>
      <c r="C71" s="299" t="s">
        <v>395</v>
      </c>
      <c r="D71" s="462"/>
      <c r="E71" s="397">
        <v>2348.1999999999998</v>
      </c>
      <c r="F71" s="1540"/>
      <c r="G71" s="1541"/>
      <c r="H71" s="1541"/>
      <c r="I71" s="1541"/>
      <c r="J71" s="398">
        <v>2</v>
      </c>
      <c r="K71" s="398">
        <v>1</v>
      </c>
      <c r="L71" s="398">
        <v>1</v>
      </c>
      <c r="M71" s="398">
        <v>0</v>
      </c>
      <c r="N71" s="398">
        <v>8.6</v>
      </c>
      <c r="O71" s="398">
        <v>5</v>
      </c>
      <c r="P71" s="398">
        <v>5</v>
      </c>
      <c r="Q71" s="398">
        <v>2</v>
      </c>
      <c r="R71" s="398">
        <v>0</v>
      </c>
      <c r="S71" s="398">
        <v>0</v>
      </c>
      <c r="T71" s="185">
        <v>16.600000000000001</v>
      </c>
      <c r="U71" s="185">
        <v>8</v>
      </c>
      <c r="V71" s="463"/>
    </row>
    <row r="72" spans="1:22" s="3" customFormat="1" ht="15" customHeight="1" x14ac:dyDescent="0.15">
      <c r="B72" s="1535" t="s">
        <v>268</v>
      </c>
      <c r="C72" s="138" t="s">
        <v>446</v>
      </c>
      <c r="D72" s="138" t="s">
        <v>488</v>
      </c>
      <c r="E72" s="391">
        <v>1412</v>
      </c>
      <c r="F72" s="392" t="s">
        <v>842</v>
      </c>
      <c r="G72" s="392" t="s">
        <v>454</v>
      </c>
      <c r="H72" s="392" t="s">
        <v>500</v>
      </c>
      <c r="I72" s="392" t="s">
        <v>456</v>
      </c>
      <c r="J72" s="393">
        <v>2</v>
      </c>
      <c r="K72" s="393">
        <v>1</v>
      </c>
      <c r="L72" s="393">
        <v>0</v>
      </c>
      <c r="M72" s="393">
        <v>0</v>
      </c>
      <c r="N72" s="393">
        <v>1</v>
      </c>
      <c r="O72" s="393">
        <v>1</v>
      </c>
      <c r="P72" s="393">
        <v>1.7</v>
      </c>
      <c r="Q72" s="393">
        <v>0</v>
      </c>
      <c r="R72" s="393">
        <v>0</v>
      </c>
      <c r="S72" s="393">
        <v>0</v>
      </c>
      <c r="T72" s="394">
        <v>4.7</v>
      </c>
      <c r="U72" s="394">
        <v>2</v>
      </c>
      <c r="V72" s="395" t="s">
        <v>119</v>
      </c>
    </row>
    <row r="73" spans="1:22" s="3" customFormat="1" ht="15.75" customHeight="1" x14ac:dyDescent="0.15">
      <c r="A73" s="39"/>
      <c r="B73" s="1536"/>
      <c r="C73" s="240" t="s">
        <v>445</v>
      </c>
      <c r="D73" s="240" t="s">
        <v>488</v>
      </c>
      <c r="E73" s="241">
        <v>485.09</v>
      </c>
      <c r="F73" s="240" t="s">
        <v>842</v>
      </c>
      <c r="G73" s="240" t="s">
        <v>454</v>
      </c>
      <c r="H73" s="240" t="s">
        <v>500</v>
      </c>
      <c r="I73" s="242" t="s">
        <v>456</v>
      </c>
      <c r="J73" s="243">
        <v>0</v>
      </c>
      <c r="K73" s="243">
        <v>0</v>
      </c>
      <c r="L73" s="243">
        <v>0</v>
      </c>
      <c r="M73" s="243">
        <v>0</v>
      </c>
      <c r="N73" s="243">
        <v>0</v>
      </c>
      <c r="O73" s="243">
        <v>0</v>
      </c>
      <c r="P73" s="243">
        <v>2.8</v>
      </c>
      <c r="Q73" s="243">
        <v>2</v>
      </c>
      <c r="R73" s="243">
        <v>0</v>
      </c>
      <c r="S73" s="243">
        <v>0</v>
      </c>
      <c r="T73" s="243">
        <v>2.8</v>
      </c>
      <c r="U73" s="244">
        <v>2</v>
      </c>
      <c r="V73" s="245" t="s">
        <v>125</v>
      </c>
    </row>
    <row r="74" spans="1:22" s="3" customFormat="1" ht="15" customHeight="1" x14ac:dyDescent="0.15">
      <c r="B74" s="1537"/>
      <c r="C74" s="300" t="s">
        <v>395</v>
      </c>
      <c r="D74" s="465"/>
      <c r="E74" s="406">
        <v>1897.09</v>
      </c>
      <c r="F74" s="1555"/>
      <c r="G74" s="1556"/>
      <c r="H74" s="1556"/>
      <c r="I74" s="1556"/>
      <c r="J74" s="146">
        <v>2</v>
      </c>
      <c r="K74" s="146">
        <v>1</v>
      </c>
      <c r="L74" s="146">
        <v>0</v>
      </c>
      <c r="M74" s="146">
        <v>0</v>
      </c>
      <c r="N74" s="146">
        <v>1</v>
      </c>
      <c r="O74" s="146">
        <v>1</v>
      </c>
      <c r="P74" s="146">
        <v>4.5</v>
      </c>
      <c r="Q74" s="146">
        <v>2</v>
      </c>
      <c r="R74" s="146">
        <v>0</v>
      </c>
      <c r="S74" s="146">
        <v>0</v>
      </c>
      <c r="T74" s="146">
        <v>7.5</v>
      </c>
      <c r="U74" s="146">
        <v>4</v>
      </c>
      <c r="V74" s="464"/>
    </row>
    <row r="75" spans="1:22" s="3" customFormat="1" ht="15" customHeight="1" x14ac:dyDescent="0.15">
      <c r="A75" s="39"/>
      <c r="B75" s="232" t="s">
        <v>269</v>
      </c>
      <c r="C75" s="268" t="s">
        <v>448</v>
      </c>
      <c r="D75" s="268" t="s">
        <v>488</v>
      </c>
      <c r="E75" s="403">
        <v>1250</v>
      </c>
      <c r="F75" s="268" t="s">
        <v>843</v>
      </c>
      <c r="G75" s="268" t="s">
        <v>454</v>
      </c>
      <c r="H75" s="268" t="s">
        <v>455</v>
      </c>
      <c r="I75" s="404" t="s">
        <v>470</v>
      </c>
      <c r="J75" s="185">
        <v>2</v>
      </c>
      <c r="K75" s="185">
        <v>2</v>
      </c>
      <c r="L75" s="185">
        <v>0</v>
      </c>
      <c r="M75" s="185">
        <v>0</v>
      </c>
      <c r="N75" s="185">
        <v>3</v>
      </c>
      <c r="O75" s="185">
        <v>3</v>
      </c>
      <c r="P75" s="185">
        <v>3</v>
      </c>
      <c r="Q75" s="185">
        <v>3</v>
      </c>
      <c r="R75" s="185">
        <v>0</v>
      </c>
      <c r="S75" s="185">
        <v>0</v>
      </c>
      <c r="T75" s="185">
        <v>8</v>
      </c>
      <c r="U75" s="185">
        <v>8</v>
      </c>
      <c r="V75" s="405" t="s">
        <v>131</v>
      </c>
    </row>
    <row r="76" spans="1:22" s="3" customFormat="1" ht="15" customHeight="1" x14ac:dyDescent="0.15">
      <c r="A76" s="39"/>
      <c r="B76" s="286" t="s">
        <v>270</v>
      </c>
      <c r="C76" s="1" t="s">
        <v>221</v>
      </c>
      <c r="D76" s="1" t="s">
        <v>461</v>
      </c>
      <c r="E76" s="399">
        <v>2036</v>
      </c>
      <c r="F76" s="1" t="s">
        <v>844</v>
      </c>
      <c r="G76" s="1" t="s">
        <v>454</v>
      </c>
      <c r="H76" s="1" t="s">
        <v>455</v>
      </c>
      <c r="I76" s="400" t="s">
        <v>456</v>
      </c>
      <c r="J76" s="56">
        <v>1</v>
      </c>
      <c r="K76" s="56">
        <v>1</v>
      </c>
      <c r="L76" s="56">
        <v>0</v>
      </c>
      <c r="M76" s="56">
        <v>0</v>
      </c>
      <c r="N76" s="56">
        <v>0</v>
      </c>
      <c r="O76" s="56">
        <v>0</v>
      </c>
      <c r="P76" s="56">
        <v>2</v>
      </c>
      <c r="Q76" s="56">
        <v>0</v>
      </c>
      <c r="R76" s="56">
        <v>1</v>
      </c>
      <c r="S76" s="56">
        <v>0</v>
      </c>
      <c r="T76" s="56">
        <v>4</v>
      </c>
      <c r="U76" s="56">
        <v>1</v>
      </c>
      <c r="V76" s="402" t="s">
        <v>138</v>
      </c>
    </row>
    <row r="77" spans="1:22" s="3" customFormat="1" ht="15" customHeight="1" x14ac:dyDescent="0.15">
      <c r="A77" s="39"/>
      <c r="B77" s="232" t="s">
        <v>271</v>
      </c>
      <c r="C77" s="268" t="s">
        <v>404</v>
      </c>
      <c r="D77" s="268" t="s">
        <v>488</v>
      </c>
      <c r="E77" s="403">
        <v>832.2</v>
      </c>
      <c r="F77" s="430" t="s">
        <v>141</v>
      </c>
      <c r="G77" s="268" t="s">
        <v>499</v>
      </c>
      <c r="H77" s="268" t="s">
        <v>455</v>
      </c>
      <c r="I77" s="404" t="s">
        <v>470</v>
      </c>
      <c r="J77" s="185">
        <v>0</v>
      </c>
      <c r="K77" s="185">
        <v>0</v>
      </c>
      <c r="L77" s="185">
        <v>0</v>
      </c>
      <c r="M77" s="185">
        <v>0</v>
      </c>
      <c r="N77" s="185">
        <v>8</v>
      </c>
      <c r="O77" s="185">
        <v>8</v>
      </c>
      <c r="P77" s="185">
        <v>1</v>
      </c>
      <c r="Q77" s="185">
        <v>1</v>
      </c>
      <c r="R77" s="185">
        <v>0</v>
      </c>
      <c r="S77" s="185">
        <v>0</v>
      </c>
      <c r="T77" s="185">
        <v>9</v>
      </c>
      <c r="U77" s="185">
        <v>9</v>
      </c>
      <c r="V77" s="405" t="s">
        <v>146</v>
      </c>
    </row>
    <row r="78" spans="1:22" s="3" customFormat="1" ht="15" customHeight="1" x14ac:dyDescent="0.15">
      <c r="A78" s="39"/>
      <c r="B78" s="286" t="s">
        <v>272</v>
      </c>
      <c r="C78" s="1" t="s">
        <v>407</v>
      </c>
      <c r="D78" s="1" t="s">
        <v>488</v>
      </c>
      <c r="E78" s="399">
        <v>1323</v>
      </c>
      <c r="F78" s="1" t="s">
        <v>845</v>
      </c>
      <c r="G78" s="1" t="s">
        <v>454</v>
      </c>
      <c r="H78" s="1" t="s">
        <v>500</v>
      </c>
      <c r="I78" s="400" t="s">
        <v>456</v>
      </c>
      <c r="J78" s="56">
        <v>3</v>
      </c>
      <c r="K78" s="56">
        <v>2</v>
      </c>
      <c r="L78" s="56">
        <v>2</v>
      </c>
      <c r="M78" s="56">
        <v>1</v>
      </c>
      <c r="N78" s="56">
        <v>0</v>
      </c>
      <c r="O78" s="56">
        <v>0</v>
      </c>
      <c r="P78" s="56">
        <v>5</v>
      </c>
      <c r="Q78" s="56">
        <v>1</v>
      </c>
      <c r="R78" s="56">
        <v>0</v>
      </c>
      <c r="S78" s="56">
        <v>0</v>
      </c>
      <c r="T78" s="56">
        <v>10</v>
      </c>
      <c r="U78" s="56">
        <v>4</v>
      </c>
      <c r="V78" s="402" t="s">
        <v>152</v>
      </c>
    </row>
    <row r="79" spans="1:22" s="3" customFormat="1" ht="15" customHeight="1" x14ac:dyDescent="0.15">
      <c r="A79" s="39"/>
      <c r="B79" s="232" t="s">
        <v>273</v>
      </c>
      <c r="C79" s="268" t="s">
        <v>405</v>
      </c>
      <c r="D79" s="268" t="s">
        <v>488</v>
      </c>
      <c r="E79" s="403">
        <v>715.47</v>
      </c>
      <c r="F79" s="268" t="s">
        <v>846</v>
      </c>
      <c r="G79" s="268" t="s">
        <v>499</v>
      </c>
      <c r="H79" s="268" t="s">
        <v>500</v>
      </c>
      <c r="I79" s="404" t="s">
        <v>456</v>
      </c>
      <c r="J79" s="185">
        <v>1</v>
      </c>
      <c r="K79" s="185">
        <v>1</v>
      </c>
      <c r="L79" s="185">
        <v>0</v>
      </c>
      <c r="M79" s="185">
        <v>0</v>
      </c>
      <c r="N79" s="185">
        <v>0</v>
      </c>
      <c r="O79" s="185">
        <v>0</v>
      </c>
      <c r="P79" s="185">
        <v>4.8</v>
      </c>
      <c r="Q79" s="185">
        <v>3.4</v>
      </c>
      <c r="R79" s="185">
        <v>0</v>
      </c>
      <c r="S79" s="185">
        <v>0</v>
      </c>
      <c r="T79" s="398">
        <v>5.8</v>
      </c>
      <c r="U79" s="398">
        <v>4.4000000000000004</v>
      </c>
      <c r="V79" s="405" t="s">
        <v>158</v>
      </c>
    </row>
    <row r="80" spans="1:22" s="3" customFormat="1" ht="15" customHeight="1" x14ac:dyDescent="0.15">
      <c r="A80" s="39"/>
      <c r="B80" s="286" t="s">
        <v>274</v>
      </c>
      <c r="C80" s="1" t="s">
        <v>450</v>
      </c>
      <c r="D80" s="1" t="s">
        <v>488</v>
      </c>
      <c r="E80" s="399">
        <v>738.5</v>
      </c>
      <c r="F80" s="1" t="s">
        <v>847</v>
      </c>
      <c r="G80" s="1" t="s">
        <v>454</v>
      </c>
      <c r="H80" s="1" t="s">
        <v>500</v>
      </c>
      <c r="I80" s="400" t="s">
        <v>456</v>
      </c>
      <c r="J80" s="56">
        <v>2</v>
      </c>
      <c r="K80" s="56">
        <v>2</v>
      </c>
      <c r="L80" s="56">
        <v>1</v>
      </c>
      <c r="M80" s="56">
        <v>0</v>
      </c>
      <c r="N80" s="56">
        <v>2.6</v>
      </c>
      <c r="O80" s="56">
        <v>2.6</v>
      </c>
      <c r="P80" s="56">
        <v>0</v>
      </c>
      <c r="Q80" s="56">
        <v>0</v>
      </c>
      <c r="R80" s="56">
        <v>0</v>
      </c>
      <c r="S80" s="56">
        <v>0</v>
      </c>
      <c r="T80" s="56">
        <v>5.6</v>
      </c>
      <c r="U80" s="56">
        <v>4.5999999999999996</v>
      </c>
      <c r="V80" s="402" t="s">
        <v>164</v>
      </c>
    </row>
    <row r="81" spans="1:22" s="3" customFormat="1" ht="15" customHeight="1" x14ac:dyDescent="0.15">
      <c r="A81" s="39"/>
      <c r="B81" s="411" t="s">
        <v>275</v>
      </c>
      <c r="C81" s="268" t="s">
        <v>398</v>
      </c>
      <c r="D81" s="268" t="s">
        <v>488</v>
      </c>
      <c r="E81" s="403">
        <v>959.18</v>
      </c>
      <c r="F81" s="268" t="s">
        <v>848</v>
      </c>
      <c r="G81" s="268" t="s">
        <v>454</v>
      </c>
      <c r="H81" s="268" t="s">
        <v>500</v>
      </c>
      <c r="I81" s="404" t="s">
        <v>456</v>
      </c>
      <c r="J81" s="185">
        <v>0</v>
      </c>
      <c r="K81" s="185">
        <v>0</v>
      </c>
      <c r="L81" s="185">
        <v>1</v>
      </c>
      <c r="M81" s="185">
        <v>0</v>
      </c>
      <c r="N81" s="185">
        <v>0</v>
      </c>
      <c r="O81" s="185">
        <v>0</v>
      </c>
      <c r="P81" s="185">
        <v>7</v>
      </c>
      <c r="Q81" s="185">
        <v>6</v>
      </c>
      <c r="R81" s="185">
        <v>0</v>
      </c>
      <c r="S81" s="185">
        <v>0</v>
      </c>
      <c r="T81" s="185">
        <v>8</v>
      </c>
      <c r="U81" s="185">
        <v>6</v>
      </c>
      <c r="V81" s="405" t="s">
        <v>169</v>
      </c>
    </row>
    <row r="82" spans="1:22" s="3" customFormat="1" ht="15" customHeight="1" x14ac:dyDescent="0.15">
      <c r="A82" s="39"/>
      <c r="B82" s="1535" t="s">
        <v>276</v>
      </c>
      <c r="C82" s="280" t="s">
        <v>265</v>
      </c>
      <c r="D82" s="138" t="s">
        <v>488</v>
      </c>
      <c r="E82" s="391">
        <v>178</v>
      </c>
      <c r="F82" s="138" t="s">
        <v>849</v>
      </c>
      <c r="G82" s="138" t="s">
        <v>454</v>
      </c>
      <c r="H82" s="280" t="s">
        <v>500</v>
      </c>
      <c r="I82" s="392" t="s">
        <v>456</v>
      </c>
      <c r="J82" s="393">
        <v>0</v>
      </c>
      <c r="K82" s="393">
        <v>0</v>
      </c>
      <c r="L82" s="393">
        <v>1</v>
      </c>
      <c r="M82" s="393">
        <v>0</v>
      </c>
      <c r="N82" s="393">
        <v>3</v>
      </c>
      <c r="O82" s="393">
        <v>3</v>
      </c>
      <c r="P82" s="393">
        <v>0.3</v>
      </c>
      <c r="Q82" s="393">
        <v>0</v>
      </c>
      <c r="R82" s="393">
        <v>0</v>
      </c>
      <c r="S82" s="393">
        <v>0</v>
      </c>
      <c r="T82" s="393">
        <v>4.3</v>
      </c>
      <c r="U82" s="393">
        <v>3</v>
      </c>
      <c r="V82" s="395" t="s">
        <v>175</v>
      </c>
    </row>
    <row r="83" spans="1:22" s="3" customFormat="1" ht="17.25" customHeight="1" x14ac:dyDescent="0.15">
      <c r="A83" s="39"/>
      <c r="B83" s="1536"/>
      <c r="C83" s="55" t="s">
        <v>452</v>
      </c>
      <c r="D83" s="139" t="s">
        <v>488</v>
      </c>
      <c r="E83" s="148">
        <v>490.82</v>
      </c>
      <c r="F83" s="139" t="s">
        <v>849</v>
      </c>
      <c r="G83" s="139" t="s">
        <v>281</v>
      </c>
      <c r="H83" s="522" t="s">
        <v>500</v>
      </c>
      <c r="I83" s="149" t="s">
        <v>456</v>
      </c>
      <c r="J83" s="150">
        <v>0</v>
      </c>
      <c r="K83" s="150">
        <v>0</v>
      </c>
      <c r="L83" s="150">
        <v>0</v>
      </c>
      <c r="M83" s="150">
        <v>0</v>
      </c>
      <c r="N83" s="150">
        <v>2</v>
      </c>
      <c r="O83" s="150">
        <v>2</v>
      </c>
      <c r="P83" s="150">
        <v>0.5</v>
      </c>
      <c r="Q83" s="150">
        <v>0</v>
      </c>
      <c r="R83" s="150">
        <v>0</v>
      </c>
      <c r="S83" s="150">
        <v>0</v>
      </c>
      <c r="T83" s="150">
        <v>2.5</v>
      </c>
      <c r="U83" s="150">
        <v>2</v>
      </c>
      <c r="V83" s="156" t="s">
        <v>182</v>
      </c>
    </row>
    <row r="84" spans="1:22" s="3" customFormat="1" ht="15" customHeight="1" x14ac:dyDescent="0.15">
      <c r="A84" s="39"/>
      <c r="B84" s="1536"/>
      <c r="C84" s="49" t="s">
        <v>399</v>
      </c>
      <c r="D84" s="240" t="s">
        <v>488</v>
      </c>
      <c r="E84" s="241">
        <v>713.9</v>
      </c>
      <c r="F84" s="240" t="s">
        <v>849</v>
      </c>
      <c r="G84" s="240" t="s">
        <v>454</v>
      </c>
      <c r="H84" s="240" t="s">
        <v>500</v>
      </c>
      <c r="I84" s="242" t="s">
        <v>456</v>
      </c>
      <c r="J84" s="243">
        <v>0</v>
      </c>
      <c r="K84" s="243">
        <v>0</v>
      </c>
      <c r="L84" s="243">
        <v>0</v>
      </c>
      <c r="M84" s="243">
        <v>0</v>
      </c>
      <c r="N84" s="243">
        <v>3</v>
      </c>
      <c r="O84" s="243">
        <v>3</v>
      </c>
      <c r="P84" s="243">
        <v>0.4</v>
      </c>
      <c r="Q84" s="243">
        <v>0</v>
      </c>
      <c r="R84" s="243">
        <v>0</v>
      </c>
      <c r="S84" s="243">
        <v>0</v>
      </c>
      <c r="T84" s="244">
        <v>3.4</v>
      </c>
      <c r="U84" s="244">
        <v>3</v>
      </c>
      <c r="V84" s="245" t="s">
        <v>188</v>
      </c>
    </row>
    <row r="85" spans="1:22" s="3" customFormat="1" ht="15" customHeight="1" x14ac:dyDescent="0.15">
      <c r="B85" s="1537"/>
      <c r="C85" s="300" t="s">
        <v>395</v>
      </c>
      <c r="D85" s="465"/>
      <c r="E85" s="406">
        <v>1382.7199999999998</v>
      </c>
      <c r="F85" s="1555"/>
      <c r="G85" s="1556"/>
      <c r="H85" s="1556"/>
      <c r="I85" s="1556"/>
      <c r="J85" s="146">
        <v>0</v>
      </c>
      <c r="K85" s="146">
        <v>0</v>
      </c>
      <c r="L85" s="146">
        <v>1</v>
      </c>
      <c r="M85" s="146">
        <v>0</v>
      </c>
      <c r="N85" s="146">
        <v>8</v>
      </c>
      <c r="O85" s="146">
        <v>8</v>
      </c>
      <c r="P85" s="146">
        <v>1.2000000000000002</v>
      </c>
      <c r="Q85" s="146">
        <v>0</v>
      </c>
      <c r="R85" s="146">
        <v>0</v>
      </c>
      <c r="S85" s="146">
        <v>0</v>
      </c>
      <c r="T85" s="146">
        <v>10.199999999999999</v>
      </c>
      <c r="U85" s="146">
        <v>8</v>
      </c>
      <c r="V85" s="464"/>
    </row>
    <row r="86" spans="1:22" s="3" customFormat="1" ht="15" customHeight="1" x14ac:dyDescent="0.15">
      <c r="B86" s="1554" t="s">
        <v>333</v>
      </c>
      <c r="C86" s="270" t="s">
        <v>334</v>
      </c>
      <c r="D86" s="386" t="s">
        <v>488</v>
      </c>
      <c r="E86" s="408">
        <v>342</v>
      </c>
      <c r="F86" s="386" t="s">
        <v>850</v>
      </c>
      <c r="G86" s="386" t="s">
        <v>499</v>
      </c>
      <c r="H86" s="386" t="s">
        <v>455</v>
      </c>
      <c r="I86" s="386" t="s">
        <v>456</v>
      </c>
      <c r="J86" s="388">
        <v>1</v>
      </c>
      <c r="K86" s="388">
        <v>0</v>
      </c>
      <c r="L86" s="388">
        <v>0</v>
      </c>
      <c r="M86" s="388">
        <v>0</v>
      </c>
      <c r="N86" s="389">
        <v>0.1</v>
      </c>
      <c r="O86" s="388">
        <v>0</v>
      </c>
      <c r="P86" s="388">
        <v>4.3</v>
      </c>
      <c r="Q86" s="388">
        <v>1</v>
      </c>
      <c r="R86" s="388">
        <v>0</v>
      </c>
      <c r="S86" s="388">
        <v>0</v>
      </c>
      <c r="T86" s="389">
        <v>5.4</v>
      </c>
      <c r="U86" s="389">
        <v>1</v>
      </c>
      <c r="V86" s="390" t="s">
        <v>193</v>
      </c>
    </row>
    <row r="87" spans="1:22" s="3" customFormat="1" ht="15" customHeight="1" x14ac:dyDescent="0.15">
      <c r="B87" s="1554"/>
      <c r="C87" s="236" t="s">
        <v>335</v>
      </c>
      <c r="D87" s="237" t="s">
        <v>488</v>
      </c>
      <c r="E87" s="238">
        <v>224.9</v>
      </c>
      <c r="F87" s="237" t="s">
        <v>850</v>
      </c>
      <c r="G87" s="237" t="s">
        <v>499</v>
      </c>
      <c r="H87" s="237" t="s">
        <v>508</v>
      </c>
      <c r="I87" s="237" t="s">
        <v>456</v>
      </c>
      <c r="J87" s="1544" t="s">
        <v>297</v>
      </c>
      <c r="K87" s="1545"/>
      <c r="L87" s="1545"/>
      <c r="M87" s="1545"/>
      <c r="N87" s="1545"/>
      <c r="O87" s="1545"/>
      <c r="P87" s="1545"/>
      <c r="Q87" s="1545"/>
      <c r="R87" s="1545"/>
      <c r="S87" s="1545"/>
      <c r="T87" s="1545"/>
      <c r="U87" s="1545"/>
      <c r="V87" s="239" t="s">
        <v>193</v>
      </c>
    </row>
    <row r="88" spans="1:22" s="3" customFormat="1" ht="15" customHeight="1" x14ac:dyDescent="0.15">
      <c r="B88" s="1554"/>
      <c r="C88" s="299" t="s">
        <v>395</v>
      </c>
      <c r="D88" s="462"/>
      <c r="E88" s="397">
        <v>566.9</v>
      </c>
      <c r="F88" s="1540"/>
      <c r="G88" s="1541"/>
      <c r="H88" s="1541"/>
      <c r="I88" s="1541"/>
      <c r="J88" s="412">
        <v>1</v>
      </c>
      <c r="K88" s="412">
        <v>0</v>
      </c>
      <c r="L88" s="412">
        <v>0</v>
      </c>
      <c r="M88" s="412">
        <v>0</v>
      </c>
      <c r="N88" s="412">
        <v>0.1</v>
      </c>
      <c r="O88" s="412">
        <v>0</v>
      </c>
      <c r="P88" s="412">
        <v>4.3</v>
      </c>
      <c r="Q88" s="412">
        <v>1</v>
      </c>
      <c r="R88" s="412">
        <v>0</v>
      </c>
      <c r="S88" s="412">
        <v>0</v>
      </c>
      <c r="T88" s="412">
        <v>5.4</v>
      </c>
      <c r="U88" s="412">
        <v>1</v>
      </c>
      <c r="V88" s="463"/>
    </row>
    <row r="89" spans="1:22" s="3" customFormat="1" ht="15" customHeight="1" x14ac:dyDescent="0.15">
      <c r="B89" s="1542" t="s">
        <v>293</v>
      </c>
      <c r="C89" s="1543"/>
      <c r="D89" s="465"/>
      <c r="E89" s="413">
        <v>73670.559999999983</v>
      </c>
      <c r="F89" s="1548"/>
      <c r="G89" s="1549"/>
      <c r="H89" s="1549"/>
      <c r="I89" s="1550"/>
      <c r="J89" s="413">
        <v>107</v>
      </c>
      <c r="K89" s="413">
        <v>89</v>
      </c>
      <c r="L89" s="413">
        <v>27</v>
      </c>
      <c r="M89" s="413">
        <v>3</v>
      </c>
      <c r="N89" s="413">
        <v>114.79999999999998</v>
      </c>
      <c r="O89" s="413">
        <v>95.199999999999989</v>
      </c>
      <c r="P89" s="413">
        <v>203.9</v>
      </c>
      <c r="Q89" s="413">
        <v>110.30000000000001</v>
      </c>
      <c r="R89" s="413">
        <v>65.900000000000006</v>
      </c>
      <c r="S89" s="413">
        <v>27</v>
      </c>
      <c r="T89" s="413">
        <v>518.60000000000014</v>
      </c>
      <c r="U89" s="413">
        <v>324.5</v>
      </c>
      <c r="V89" s="464"/>
    </row>
    <row r="90" spans="1:22" s="3" customFormat="1" ht="15" customHeight="1" x14ac:dyDescent="0.15">
      <c r="B90" s="1546" t="s">
        <v>288</v>
      </c>
      <c r="C90" s="1547"/>
      <c r="D90" s="462"/>
      <c r="E90" s="414">
        <v>91863.869999999981</v>
      </c>
      <c r="F90" s="1551"/>
      <c r="G90" s="1552"/>
      <c r="H90" s="1552"/>
      <c r="I90" s="1553"/>
      <c r="J90" s="414">
        <v>149</v>
      </c>
      <c r="K90" s="414">
        <v>112</v>
      </c>
      <c r="L90" s="414">
        <v>27</v>
      </c>
      <c r="M90" s="414">
        <v>3</v>
      </c>
      <c r="N90" s="414">
        <v>136.79999999999998</v>
      </c>
      <c r="O90" s="414">
        <v>117.19999999999999</v>
      </c>
      <c r="P90" s="414">
        <v>235.1</v>
      </c>
      <c r="Q90" s="414">
        <v>117.30000000000001</v>
      </c>
      <c r="R90" s="414">
        <v>65.900000000000006</v>
      </c>
      <c r="S90" s="414">
        <v>27</v>
      </c>
      <c r="T90" s="414">
        <v>613.80000000000018</v>
      </c>
      <c r="U90" s="414">
        <v>376.5</v>
      </c>
      <c r="V90" s="463"/>
    </row>
    <row r="91" spans="1:22" s="3" customFormat="1" ht="15" customHeight="1" x14ac:dyDescent="0.15">
      <c r="A91" s="39"/>
      <c r="B91" s="234" t="s">
        <v>245</v>
      </c>
      <c r="C91" s="281" t="s">
        <v>216</v>
      </c>
      <c r="D91" s="281" t="s">
        <v>488</v>
      </c>
      <c r="E91" s="415">
        <v>3628</v>
      </c>
      <c r="F91" s="281" t="s">
        <v>851</v>
      </c>
      <c r="G91" s="281" t="s">
        <v>454</v>
      </c>
      <c r="H91" s="281" t="s">
        <v>455</v>
      </c>
      <c r="I91" s="416" t="s">
        <v>470</v>
      </c>
      <c r="J91" s="417">
        <v>7</v>
      </c>
      <c r="K91" s="417">
        <v>4</v>
      </c>
      <c r="L91" s="417">
        <v>0</v>
      </c>
      <c r="M91" s="417">
        <v>0</v>
      </c>
      <c r="N91" s="417">
        <v>0</v>
      </c>
      <c r="O91" s="417">
        <v>0</v>
      </c>
      <c r="P91" s="417">
        <v>8</v>
      </c>
      <c r="Q91" s="417">
        <v>2</v>
      </c>
      <c r="R91" s="417">
        <v>0</v>
      </c>
      <c r="S91" s="417">
        <v>0</v>
      </c>
      <c r="T91" s="417">
        <v>15</v>
      </c>
      <c r="U91" s="417">
        <v>6</v>
      </c>
      <c r="V91" s="418" t="s">
        <v>203</v>
      </c>
    </row>
    <row r="92" spans="1:22" s="3" customFormat="1" ht="15" customHeight="1" thickBot="1" x14ac:dyDescent="0.2">
      <c r="A92" s="39"/>
      <c r="B92" s="288" t="s">
        <v>245</v>
      </c>
      <c r="C92" s="289" t="s">
        <v>217</v>
      </c>
      <c r="D92" s="289" t="s">
        <v>488</v>
      </c>
      <c r="E92" s="419">
        <v>466</v>
      </c>
      <c r="F92" s="289" t="s">
        <v>205</v>
      </c>
      <c r="G92" s="289" t="s">
        <v>454</v>
      </c>
      <c r="H92" s="289" t="s">
        <v>500</v>
      </c>
      <c r="I92" s="420" t="s">
        <v>456</v>
      </c>
      <c r="J92" s="95">
        <v>0</v>
      </c>
      <c r="K92" s="95">
        <v>0</v>
      </c>
      <c r="L92" s="95">
        <v>2</v>
      </c>
      <c r="M92" s="95">
        <v>0</v>
      </c>
      <c r="N92" s="95">
        <v>0</v>
      </c>
      <c r="O92" s="95">
        <v>0</v>
      </c>
      <c r="P92" s="95">
        <v>0</v>
      </c>
      <c r="Q92" s="95">
        <v>0</v>
      </c>
      <c r="R92" s="95">
        <v>0</v>
      </c>
      <c r="S92" s="95">
        <v>0</v>
      </c>
      <c r="T92" s="95">
        <v>2</v>
      </c>
      <c r="U92" s="95">
        <v>0</v>
      </c>
      <c r="V92" s="421" t="s">
        <v>211</v>
      </c>
    </row>
    <row r="93" spans="1:22" ht="17.25" customHeight="1" x14ac:dyDescent="0.15">
      <c r="C93" s="10"/>
      <c r="D93" s="19"/>
      <c r="E93" s="22"/>
      <c r="F93" s="25"/>
      <c r="G93" s="13"/>
      <c r="H93" s="13"/>
      <c r="I93" s="14"/>
      <c r="J93" s="6"/>
      <c r="K93" s="6"/>
      <c r="L93" s="6"/>
      <c r="M93" s="7"/>
      <c r="N93" s="6"/>
      <c r="O93" s="7"/>
      <c r="P93" s="6"/>
      <c r="Q93" s="7"/>
      <c r="R93" s="7"/>
      <c r="S93" s="7"/>
      <c r="T93" s="6"/>
      <c r="U93" s="7"/>
      <c r="V93" s="20"/>
    </row>
    <row r="94" spans="1:22" x14ac:dyDescent="0.15">
      <c r="B94" s="647"/>
      <c r="D94" s="19"/>
      <c r="E94" s="22"/>
      <c r="F94" s="25"/>
      <c r="G94" s="13"/>
      <c r="H94" s="13"/>
      <c r="J94" s="6"/>
      <c r="K94" s="6"/>
      <c r="L94" s="6"/>
      <c r="M94" s="7"/>
      <c r="N94" s="6"/>
      <c r="O94" s="7"/>
      <c r="P94" s="6"/>
      <c r="Q94" s="7"/>
      <c r="R94" s="7"/>
      <c r="S94" s="7"/>
      <c r="T94" s="6"/>
      <c r="U94" s="7"/>
      <c r="V94" s="20"/>
    </row>
    <row r="95" spans="1:22" x14ac:dyDescent="0.15">
      <c r="B95" s="647"/>
      <c r="D95" s="19"/>
      <c r="E95" s="22"/>
      <c r="F95" s="25"/>
      <c r="G95" s="13"/>
      <c r="H95" s="13"/>
      <c r="J95" s="6"/>
      <c r="K95" s="6"/>
      <c r="L95" s="6"/>
      <c r="M95" s="7"/>
      <c r="N95" s="6"/>
      <c r="O95" s="7"/>
      <c r="P95" s="6"/>
      <c r="Q95" s="7"/>
      <c r="R95" s="7"/>
      <c r="S95" s="7"/>
      <c r="T95" s="6"/>
      <c r="U95" s="7"/>
      <c r="V95" s="20"/>
    </row>
    <row r="96" spans="1:22" x14ac:dyDescent="0.15">
      <c r="D96" s="19"/>
      <c r="E96" s="22"/>
      <c r="F96" s="25"/>
      <c r="G96" s="13"/>
      <c r="H96" s="13"/>
      <c r="J96" s="61"/>
      <c r="K96" s="6"/>
      <c r="L96" s="6"/>
      <c r="M96" s="7"/>
      <c r="N96" s="6"/>
      <c r="O96" s="7"/>
      <c r="P96" s="6"/>
      <c r="Q96" s="7"/>
      <c r="R96" s="7"/>
      <c r="S96" s="7"/>
      <c r="T96" s="6"/>
      <c r="U96" s="7"/>
      <c r="V96" s="20"/>
    </row>
    <row r="97" spans="4:22" x14ac:dyDescent="0.15">
      <c r="D97" s="19"/>
      <c r="E97" s="22"/>
      <c r="F97" s="25"/>
      <c r="G97" s="13"/>
      <c r="H97" s="13"/>
      <c r="J97" s="6"/>
      <c r="K97" s="6"/>
      <c r="L97" s="6"/>
      <c r="M97" s="7"/>
      <c r="N97" s="6"/>
      <c r="O97" s="7"/>
      <c r="P97" s="6"/>
      <c r="Q97" s="7"/>
      <c r="R97" s="7"/>
      <c r="S97" s="7"/>
      <c r="T97" s="6"/>
      <c r="U97" s="7"/>
      <c r="V97" s="20"/>
    </row>
    <row r="98" spans="4:22" x14ac:dyDescent="0.15">
      <c r="D98" s="19"/>
      <c r="E98" s="1538"/>
      <c r="F98" s="1539"/>
      <c r="G98" s="1539"/>
      <c r="H98" s="13"/>
      <c r="J98" s="6"/>
      <c r="K98" s="6"/>
      <c r="L98" s="6"/>
      <c r="M98" s="7"/>
      <c r="N98" s="6"/>
      <c r="O98" s="7"/>
      <c r="P98" s="6"/>
      <c r="Q98" s="7"/>
      <c r="R98" s="7"/>
      <c r="S98" s="7"/>
      <c r="T98" s="6"/>
      <c r="U98" s="7"/>
      <c r="V98" s="20"/>
    </row>
    <row r="99" spans="4:22" x14ac:dyDescent="0.15">
      <c r="D99" s="19"/>
      <c r="E99" s="22"/>
      <c r="F99" s="25"/>
      <c r="G99" s="13"/>
      <c r="H99" s="13"/>
      <c r="J99" s="6"/>
      <c r="K99" s="6"/>
      <c r="L99" s="6"/>
      <c r="M99" s="7"/>
      <c r="N99" s="6"/>
      <c r="O99" s="7"/>
      <c r="P99" s="6"/>
      <c r="Q99" s="7"/>
      <c r="R99" s="7"/>
      <c r="S99" s="7"/>
      <c r="T99" s="6"/>
      <c r="U99" s="7"/>
      <c r="V99" s="20"/>
    </row>
    <row r="100" spans="4:22" x14ac:dyDescent="0.15">
      <c r="D100" s="19"/>
      <c r="E100" s="22"/>
      <c r="F100" s="25"/>
      <c r="G100" s="13"/>
      <c r="H100" s="13"/>
      <c r="J100" s="6"/>
      <c r="K100" s="6"/>
      <c r="L100" s="6"/>
      <c r="M100" s="7"/>
      <c r="N100" s="6"/>
      <c r="O100" s="7"/>
      <c r="P100" s="6"/>
      <c r="Q100" s="7"/>
      <c r="R100" s="7"/>
      <c r="S100" s="7"/>
      <c r="T100" s="6"/>
      <c r="U100" s="7"/>
      <c r="V100" s="20"/>
    </row>
    <row r="101" spans="4:22" x14ac:dyDescent="0.15">
      <c r="D101" s="19"/>
      <c r="E101" s="22"/>
      <c r="F101" s="25"/>
      <c r="G101" s="13"/>
      <c r="H101" s="13"/>
      <c r="J101" s="6"/>
      <c r="K101" s="6"/>
      <c r="L101" s="6"/>
      <c r="M101" s="7"/>
      <c r="N101" s="6"/>
      <c r="O101" s="7"/>
      <c r="P101" s="6"/>
      <c r="Q101" s="7"/>
      <c r="R101" s="7"/>
      <c r="S101" s="7"/>
      <c r="T101" s="6"/>
      <c r="U101" s="7"/>
      <c r="V101" s="20"/>
    </row>
    <row r="102" spans="4:22" x14ac:dyDescent="0.15">
      <c r="D102" s="19"/>
      <c r="E102" s="22"/>
      <c r="F102" s="25"/>
      <c r="G102" s="13"/>
      <c r="H102" s="13"/>
      <c r="J102" s="6"/>
      <c r="K102" s="6"/>
      <c r="L102" s="6"/>
      <c r="M102" s="7"/>
      <c r="N102" s="6"/>
      <c r="O102" s="7"/>
      <c r="P102" s="6"/>
      <c r="Q102" s="7"/>
      <c r="R102" s="7"/>
      <c r="S102" s="7"/>
      <c r="T102" s="6"/>
      <c r="U102" s="7"/>
      <c r="V102" s="20"/>
    </row>
    <row r="103" spans="4:22" x14ac:dyDescent="0.15">
      <c r="D103" s="19"/>
      <c r="E103" s="22"/>
      <c r="F103" s="25"/>
      <c r="G103" s="13"/>
      <c r="H103" s="13"/>
      <c r="J103" s="6"/>
      <c r="K103" s="6"/>
      <c r="L103" s="6"/>
      <c r="M103" s="7"/>
      <c r="N103" s="6"/>
      <c r="O103" s="7"/>
      <c r="P103" s="6"/>
      <c r="Q103" s="7"/>
      <c r="R103" s="7"/>
      <c r="S103" s="7"/>
      <c r="T103" s="6"/>
      <c r="U103" s="7"/>
      <c r="V103" s="20"/>
    </row>
    <row r="104" spans="4:22" x14ac:dyDescent="0.15">
      <c r="D104" s="19"/>
      <c r="E104" s="22"/>
      <c r="F104" s="25"/>
      <c r="G104" s="13"/>
      <c r="H104" s="13"/>
      <c r="J104" s="6"/>
      <c r="K104" s="6"/>
      <c r="L104" s="6"/>
      <c r="M104" s="7"/>
      <c r="N104" s="6"/>
      <c r="O104" s="7"/>
      <c r="P104" s="6"/>
      <c r="Q104" s="7"/>
      <c r="R104" s="7"/>
      <c r="S104" s="7"/>
      <c r="T104" s="6"/>
      <c r="U104" s="7"/>
    </row>
    <row r="105" spans="4:22" x14ac:dyDescent="0.15">
      <c r="D105" s="19"/>
      <c r="E105" s="22"/>
      <c r="F105" s="25"/>
      <c r="G105" s="13"/>
      <c r="H105" s="13"/>
      <c r="J105" s="6"/>
      <c r="K105" s="6"/>
      <c r="L105" s="6"/>
      <c r="M105" s="7"/>
      <c r="N105" s="6"/>
      <c r="O105" s="7"/>
      <c r="P105" s="6"/>
      <c r="Q105" s="7"/>
      <c r="R105" s="7"/>
      <c r="S105" s="7"/>
      <c r="T105" s="6"/>
      <c r="U105" s="7"/>
    </row>
    <row r="106" spans="4:22" x14ac:dyDescent="0.15">
      <c r="D106" s="19"/>
      <c r="E106" s="22"/>
      <c r="F106" s="25"/>
      <c r="G106" s="13"/>
      <c r="H106" s="13"/>
      <c r="J106" s="6"/>
      <c r="K106" s="6"/>
      <c r="L106" s="6"/>
      <c r="M106" s="7"/>
      <c r="N106" s="6"/>
      <c r="O106" s="7"/>
      <c r="P106" s="6"/>
      <c r="Q106" s="7"/>
      <c r="R106" s="7"/>
      <c r="S106" s="7"/>
      <c r="T106" s="6"/>
      <c r="U106" s="7"/>
    </row>
    <row r="107" spans="4:22" x14ac:dyDescent="0.15">
      <c r="D107" s="19"/>
      <c r="E107" s="22"/>
      <c r="F107" s="25"/>
      <c r="G107" s="13"/>
      <c r="H107" s="13"/>
      <c r="J107" s="6"/>
      <c r="K107" s="6"/>
      <c r="L107" s="6"/>
      <c r="M107" s="7"/>
      <c r="N107" s="6"/>
      <c r="O107" s="7"/>
      <c r="P107" s="6"/>
      <c r="Q107" s="7"/>
      <c r="R107" s="7"/>
      <c r="S107" s="7"/>
      <c r="T107" s="6"/>
      <c r="U107" s="7"/>
    </row>
    <row r="108" spans="4:22" x14ac:dyDescent="0.15">
      <c r="D108" s="19"/>
      <c r="E108" s="22"/>
      <c r="F108" s="25"/>
      <c r="G108" s="13"/>
      <c r="H108" s="13"/>
      <c r="J108" s="6"/>
      <c r="K108" s="6"/>
      <c r="L108" s="6"/>
      <c r="M108" s="7"/>
      <c r="N108" s="6"/>
      <c r="O108" s="7"/>
      <c r="P108" s="6"/>
      <c r="Q108" s="7"/>
      <c r="R108" s="7"/>
      <c r="S108" s="7"/>
      <c r="T108" s="6"/>
      <c r="U108" s="7"/>
    </row>
    <row r="109" spans="4:22" x14ac:dyDescent="0.15">
      <c r="D109" s="19"/>
      <c r="E109" s="22"/>
      <c r="F109" s="25"/>
      <c r="G109" s="13"/>
      <c r="H109" s="13"/>
      <c r="J109" s="6"/>
      <c r="K109" s="6"/>
      <c r="L109" s="6"/>
      <c r="M109" s="7"/>
      <c r="N109" s="6"/>
      <c r="O109" s="7"/>
      <c r="P109" s="6"/>
      <c r="Q109" s="7"/>
      <c r="R109" s="7"/>
      <c r="S109" s="7"/>
      <c r="T109" s="6"/>
      <c r="U109" s="7"/>
    </row>
    <row r="110" spans="4:22" x14ac:dyDescent="0.15">
      <c r="D110" s="19"/>
      <c r="E110" s="22"/>
      <c r="F110" s="25"/>
      <c r="G110" s="13"/>
      <c r="H110" s="13"/>
      <c r="J110" s="6"/>
      <c r="K110" s="6"/>
      <c r="L110" s="6"/>
      <c r="M110" s="7"/>
      <c r="N110" s="6"/>
      <c r="O110" s="7"/>
      <c r="P110" s="6"/>
      <c r="Q110" s="7"/>
      <c r="R110" s="7"/>
      <c r="S110" s="7"/>
      <c r="T110" s="6"/>
      <c r="U110" s="7"/>
    </row>
    <row r="111" spans="4:22" x14ac:dyDescent="0.15">
      <c r="D111" s="19"/>
      <c r="E111" s="22"/>
      <c r="F111" s="25"/>
      <c r="G111" s="13"/>
      <c r="H111" s="13"/>
      <c r="J111" s="6"/>
      <c r="K111" s="6"/>
      <c r="L111" s="6"/>
      <c r="M111" s="7"/>
      <c r="N111" s="6"/>
      <c r="O111" s="7"/>
      <c r="P111" s="6"/>
      <c r="Q111" s="7"/>
      <c r="R111" s="7"/>
      <c r="S111" s="7"/>
      <c r="T111" s="6"/>
      <c r="U111" s="7"/>
    </row>
    <row r="112" spans="4:22" x14ac:dyDescent="0.15">
      <c r="D112" s="19"/>
      <c r="E112" s="22"/>
      <c r="F112" s="25"/>
      <c r="G112" s="13"/>
      <c r="H112" s="13"/>
      <c r="J112" s="6"/>
      <c r="K112" s="6"/>
      <c r="L112" s="6"/>
      <c r="M112" s="6"/>
      <c r="N112" s="6"/>
      <c r="O112" s="7"/>
      <c r="P112" s="6"/>
      <c r="Q112" s="7"/>
      <c r="R112" s="7"/>
      <c r="S112" s="7"/>
      <c r="T112" s="6"/>
      <c r="U112" s="7"/>
    </row>
    <row r="113" spans="4:21" x14ac:dyDescent="0.15">
      <c r="D113" s="19"/>
      <c r="E113" s="22"/>
      <c r="F113" s="25"/>
      <c r="G113" s="13"/>
      <c r="H113" s="13"/>
      <c r="J113" s="6"/>
      <c r="K113" s="6"/>
      <c r="L113" s="6"/>
      <c r="M113" s="6"/>
      <c r="N113" s="6"/>
      <c r="O113" s="7"/>
      <c r="P113" s="6"/>
      <c r="Q113" s="7"/>
      <c r="R113" s="7"/>
      <c r="S113" s="7"/>
      <c r="T113" s="6"/>
      <c r="U113" s="7"/>
    </row>
    <row r="114" spans="4:21" x14ac:dyDescent="0.15">
      <c r="D114" s="19"/>
      <c r="E114" s="22"/>
      <c r="F114" s="25"/>
      <c r="G114" s="13"/>
      <c r="H114" s="13"/>
      <c r="J114" s="6"/>
      <c r="K114" s="6"/>
      <c r="L114" s="6"/>
      <c r="M114" s="6"/>
      <c r="N114" s="6"/>
      <c r="O114" s="7"/>
      <c r="P114" s="6"/>
      <c r="Q114" s="7"/>
      <c r="R114" s="7"/>
      <c r="S114" s="7"/>
      <c r="T114" s="6"/>
      <c r="U114" s="7"/>
    </row>
    <row r="115" spans="4:21" x14ac:dyDescent="0.15">
      <c r="D115" s="19"/>
      <c r="E115" s="22"/>
      <c r="F115" s="25"/>
      <c r="G115" s="13"/>
      <c r="H115" s="13"/>
      <c r="J115" s="6"/>
      <c r="K115" s="6"/>
      <c r="L115" s="6"/>
      <c r="M115" s="6"/>
      <c r="N115" s="6"/>
      <c r="O115" s="7"/>
      <c r="P115" s="6"/>
      <c r="Q115" s="7"/>
      <c r="R115" s="7"/>
      <c r="S115" s="7"/>
      <c r="T115" s="6"/>
      <c r="U115" s="7"/>
    </row>
    <row r="116" spans="4:21" x14ac:dyDescent="0.15">
      <c r="D116" s="19"/>
      <c r="E116" s="22"/>
      <c r="F116" s="25"/>
      <c r="G116" s="13"/>
      <c r="H116" s="13"/>
      <c r="J116" s="6"/>
      <c r="K116" s="6"/>
      <c r="L116" s="6"/>
      <c r="M116" s="6"/>
      <c r="N116" s="6"/>
      <c r="O116" s="7"/>
      <c r="P116" s="6"/>
      <c r="Q116" s="7"/>
      <c r="R116" s="7"/>
      <c r="S116" s="7"/>
      <c r="T116" s="6"/>
      <c r="U116" s="7"/>
    </row>
    <row r="117" spans="4:21" x14ac:dyDescent="0.15">
      <c r="D117" s="19"/>
      <c r="E117" s="22"/>
      <c r="F117" s="25"/>
      <c r="G117" s="13"/>
      <c r="H117" s="13"/>
      <c r="J117" s="6"/>
      <c r="K117" s="6"/>
      <c r="L117" s="6"/>
      <c r="M117" s="6"/>
      <c r="N117" s="6"/>
      <c r="O117" s="7"/>
      <c r="P117" s="6"/>
      <c r="Q117" s="7"/>
      <c r="R117" s="7"/>
      <c r="S117" s="7"/>
      <c r="T117" s="6"/>
      <c r="U117" s="7"/>
    </row>
    <row r="118" spans="4:21" x14ac:dyDescent="0.15">
      <c r="D118" s="22"/>
      <c r="E118" s="22"/>
      <c r="F118" s="19"/>
      <c r="G118" s="13"/>
      <c r="H118" s="13"/>
      <c r="J118" s="6"/>
      <c r="K118" s="6"/>
      <c r="L118" s="6"/>
      <c r="M118" s="6"/>
      <c r="N118" s="6"/>
      <c r="O118" s="7"/>
      <c r="P118" s="6"/>
      <c r="Q118" s="7"/>
      <c r="R118" s="7"/>
      <c r="S118" s="7"/>
      <c r="T118" s="6"/>
      <c r="U118" s="7"/>
    </row>
    <row r="119" spans="4:21" x14ac:dyDescent="0.15">
      <c r="D119" s="22"/>
      <c r="E119" s="22"/>
      <c r="F119" s="19"/>
      <c r="G119" s="13"/>
      <c r="H119" s="13"/>
      <c r="J119" s="6"/>
      <c r="K119" s="6"/>
      <c r="L119" s="6"/>
      <c r="M119" s="6"/>
      <c r="N119" s="6"/>
      <c r="O119" s="7"/>
      <c r="P119" s="6"/>
      <c r="Q119" s="7"/>
      <c r="R119" s="7"/>
      <c r="S119" s="7"/>
      <c r="T119" s="6"/>
      <c r="U119" s="7"/>
    </row>
    <row r="120" spans="4:21" x14ac:dyDescent="0.15">
      <c r="D120" s="22"/>
      <c r="E120" s="22"/>
      <c r="F120" s="19"/>
      <c r="G120" s="13"/>
      <c r="H120" s="13"/>
      <c r="J120" s="6"/>
      <c r="K120" s="6"/>
      <c r="L120" s="6"/>
      <c r="M120" s="6"/>
      <c r="N120" s="6"/>
      <c r="O120" s="7"/>
      <c r="P120" s="6"/>
      <c r="Q120" s="7"/>
      <c r="R120" s="7"/>
      <c r="S120" s="7"/>
      <c r="T120" s="6"/>
      <c r="U120" s="7"/>
    </row>
    <row r="121" spans="4:21" x14ac:dyDescent="0.15">
      <c r="D121" s="22"/>
      <c r="E121" s="22"/>
      <c r="F121" s="19"/>
      <c r="G121" s="13"/>
      <c r="H121" s="13"/>
      <c r="J121" s="6"/>
      <c r="K121" s="6"/>
      <c r="L121" s="6"/>
      <c r="M121" s="6"/>
      <c r="N121" s="6"/>
      <c r="O121" s="7"/>
      <c r="P121" s="6"/>
      <c r="Q121" s="7"/>
      <c r="R121" s="7"/>
      <c r="S121" s="7"/>
      <c r="T121" s="6"/>
      <c r="U121" s="7"/>
    </row>
    <row r="122" spans="4:21" x14ac:dyDescent="0.15">
      <c r="D122" s="22"/>
      <c r="E122" s="22"/>
      <c r="F122" s="19"/>
      <c r="G122" s="13"/>
      <c r="H122" s="13"/>
      <c r="J122" s="6"/>
      <c r="K122" s="6"/>
      <c r="L122" s="6"/>
      <c r="M122" s="6"/>
      <c r="N122" s="6"/>
      <c r="O122" s="7"/>
      <c r="P122" s="6"/>
      <c r="Q122" s="7"/>
      <c r="R122" s="7"/>
      <c r="S122" s="7"/>
      <c r="T122" s="6"/>
      <c r="U122" s="7"/>
    </row>
    <row r="123" spans="4:21" x14ac:dyDescent="0.15">
      <c r="D123" s="22"/>
      <c r="E123" s="22"/>
      <c r="F123" s="19"/>
      <c r="G123" s="13"/>
      <c r="H123" s="13"/>
      <c r="J123" s="6"/>
      <c r="K123" s="6"/>
      <c r="L123" s="6"/>
      <c r="M123" s="6"/>
      <c r="N123" s="6"/>
      <c r="O123" s="7"/>
      <c r="P123" s="6"/>
      <c r="Q123" s="7"/>
      <c r="R123" s="7"/>
      <c r="S123" s="7"/>
      <c r="T123" s="6"/>
      <c r="U123" s="7"/>
    </row>
    <row r="124" spans="4:21" x14ac:dyDescent="0.15">
      <c r="D124" s="22"/>
      <c r="E124" s="22"/>
      <c r="F124" s="19"/>
      <c r="G124" s="25"/>
      <c r="H124" s="13"/>
      <c r="J124" s="6"/>
      <c r="K124" s="6"/>
      <c r="L124" s="6"/>
      <c r="M124" s="6"/>
      <c r="N124" s="6"/>
      <c r="O124" s="7"/>
      <c r="P124" s="6"/>
      <c r="Q124" s="7"/>
      <c r="R124" s="7"/>
      <c r="S124" s="7"/>
      <c r="T124" s="6"/>
      <c r="U124" s="7"/>
    </row>
    <row r="125" spans="4:21" x14ac:dyDescent="0.15">
      <c r="D125" s="22"/>
      <c r="E125" s="22"/>
      <c r="F125" s="19"/>
      <c r="G125" s="25"/>
      <c r="H125" s="13"/>
      <c r="J125" s="6"/>
      <c r="K125" s="6"/>
      <c r="L125" s="6"/>
      <c r="M125" s="6"/>
      <c r="N125" s="6"/>
      <c r="O125" s="7"/>
      <c r="P125" s="6"/>
      <c r="Q125" s="7"/>
      <c r="R125" s="7"/>
      <c r="S125" s="7"/>
      <c r="T125" s="6"/>
      <c r="U125" s="7"/>
    </row>
    <row r="126" spans="4:21" x14ac:dyDescent="0.15">
      <c r="D126" s="22"/>
      <c r="E126" s="22"/>
      <c r="F126" s="19"/>
      <c r="G126" s="25"/>
      <c r="H126" s="13"/>
      <c r="J126" s="6"/>
      <c r="K126" s="6"/>
      <c r="L126" s="6"/>
      <c r="M126" s="6"/>
      <c r="N126" s="6"/>
      <c r="O126" s="6"/>
      <c r="P126" s="6"/>
      <c r="Q126" s="6"/>
      <c r="R126" s="7"/>
      <c r="S126" s="7"/>
      <c r="T126" s="6"/>
      <c r="U126" s="7"/>
    </row>
    <row r="127" spans="4:21" x14ac:dyDescent="0.15">
      <c r="D127" s="22"/>
      <c r="E127" s="22"/>
      <c r="F127" s="19"/>
      <c r="G127" s="25"/>
      <c r="H127" s="13"/>
      <c r="J127" s="6"/>
      <c r="K127" s="6"/>
      <c r="L127" s="6"/>
      <c r="M127" s="6"/>
      <c r="N127" s="6"/>
      <c r="O127" s="6"/>
      <c r="P127" s="6"/>
      <c r="Q127" s="6"/>
      <c r="R127" s="7"/>
      <c r="S127" s="7"/>
      <c r="T127" s="6"/>
      <c r="U127" s="7"/>
    </row>
    <row r="128" spans="4:21" x14ac:dyDescent="0.15">
      <c r="D128" s="22"/>
      <c r="E128" s="22"/>
      <c r="F128" s="19"/>
      <c r="G128" s="25"/>
      <c r="H128" s="13"/>
      <c r="J128" s="6"/>
      <c r="K128" s="6"/>
      <c r="L128" s="6"/>
      <c r="M128" s="6"/>
      <c r="N128" s="6"/>
      <c r="O128" s="6"/>
      <c r="P128" s="6"/>
      <c r="Q128" s="6"/>
      <c r="R128" s="7"/>
      <c r="S128" s="7"/>
      <c r="T128" s="6"/>
      <c r="U128" s="7"/>
    </row>
    <row r="129" spans="4:21" x14ac:dyDescent="0.15">
      <c r="D129" s="22"/>
      <c r="E129" s="22"/>
      <c r="F129" s="19"/>
      <c r="G129" s="25"/>
      <c r="H129" s="13"/>
      <c r="J129" s="6"/>
      <c r="K129" s="6"/>
      <c r="L129" s="6"/>
      <c r="M129" s="6"/>
      <c r="N129" s="6"/>
      <c r="O129" s="6"/>
      <c r="P129" s="6"/>
      <c r="Q129" s="6"/>
      <c r="R129" s="7"/>
      <c r="S129" s="7"/>
      <c r="T129" s="6"/>
      <c r="U129" s="7"/>
    </row>
    <row r="130" spans="4:21" x14ac:dyDescent="0.15">
      <c r="D130" s="22"/>
      <c r="E130" s="22"/>
      <c r="F130" s="19"/>
      <c r="G130" s="25"/>
      <c r="H130" s="13"/>
      <c r="J130" s="6"/>
      <c r="K130" s="6"/>
      <c r="L130" s="6"/>
      <c r="M130" s="6"/>
      <c r="N130" s="6"/>
      <c r="O130" s="6"/>
      <c r="P130" s="6"/>
      <c r="Q130" s="6"/>
      <c r="R130" s="7"/>
      <c r="S130" s="7"/>
      <c r="T130" s="6"/>
      <c r="U130" s="7"/>
    </row>
    <row r="131" spans="4:21" x14ac:dyDescent="0.15">
      <c r="D131" s="22"/>
      <c r="E131" s="22"/>
      <c r="F131" s="19"/>
      <c r="G131" s="25"/>
      <c r="H131" s="13"/>
      <c r="J131" s="6"/>
      <c r="K131" s="6"/>
      <c r="L131" s="6"/>
      <c r="M131" s="6"/>
      <c r="N131" s="6"/>
      <c r="O131" s="6"/>
      <c r="P131" s="6"/>
      <c r="Q131" s="6"/>
      <c r="R131" s="7"/>
      <c r="S131" s="7"/>
      <c r="T131" s="6"/>
      <c r="U131" s="7"/>
    </row>
    <row r="132" spans="4:21" x14ac:dyDescent="0.15">
      <c r="D132" s="22"/>
      <c r="E132" s="22"/>
      <c r="F132" s="19"/>
      <c r="G132" s="25"/>
      <c r="H132" s="13"/>
      <c r="S132" s="23"/>
      <c r="U132" s="23"/>
    </row>
    <row r="133" spans="4:21" x14ac:dyDescent="0.15">
      <c r="D133" s="22"/>
      <c r="E133" s="22"/>
      <c r="F133" s="19"/>
      <c r="G133" s="25"/>
      <c r="H133" s="13"/>
      <c r="S133" s="23"/>
      <c r="U133" s="23"/>
    </row>
    <row r="134" spans="4:21" x14ac:dyDescent="0.15">
      <c r="D134" s="22"/>
      <c r="E134" s="22"/>
      <c r="F134" s="19"/>
      <c r="G134" s="25"/>
      <c r="H134" s="13"/>
      <c r="S134" s="23"/>
      <c r="U134" s="23"/>
    </row>
    <row r="135" spans="4:21" x14ac:dyDescent="0.15">
      <c r="D135" s="22"/>
      <c r="E135" s="22"/>
      <c r="F135" s="19"/>
      <c r="G135" s="25"/>
      <c r="H135" s="13"/>
      <c r="S135" s="23"/>
      <c r="U135" s="23"/>
    </row>
    <row r="136" spans="4:21" x14ac:dyDescent="0.15">
      <c r="D136" s="22"/>
      <c r="E136" s="22"/>
      <c r="F136" s="19"/>
      <c r="G136" s="25"/>
      <c r="H136" s="13"/>
      <c r="S136" s="23"/>
      <c r="U136" s="23"/>
    </row>
    <row r="137" spans="4:21" x14ac:dyDescent="0.15">
      <c r="D137" s="22"/>
      <c r="E137" s="22"/>
      <c r="F137" s="19"/>
      <c r="G137" s="25"/>
      <c r="H137" s="13"/>
      <c r="S137" s="23"/>
      <c r="U137" s="23"/>
    </row>
    <row r="138" spans="4:21" x14ac:dyDescent="0.15">
      <c r="D138" s="22"/>
      <c r="E138" s="22"/>
      <c r="F138" s="19"/>
      <c r="G138" s="25"/>
      <c r="H138" s="13"/>
      <c r="S138" s="23"/>
      <c r="U138" s="23"/>
    </row>
    <row r="139" spans="4:21" x14ac:dyDescent="0.15">
      <c r="D139" s="22"/>
      <c r="E139" s="22"/>
      <c r="F139" s="19"/>
      <c r="G139" s="25"/>
      <c r="H139" s="13"/>
      <c r="S139" s="23"/>
      <c r="U139" s="23"/>
    </row>
    <row r="140" spans="4:21" x14ac:dyDescent="0.15">
      <c r="D140" s="22"/>
      <c r="E140" s="22"/>
      <c r="F140" s="19"/>
      <c r="G140" s="25"/>
      <c r="H140" s="13"/>
      <c r="S140" s="23"/>
      <c r="U140" s="23"/>
    </row>
    <row r="141" spans="4:21" x14ac:dyDescent="0.15">
      <c r="D141" s="22"/>
      <c r="E141" s="22"/>
      <c r="F141" s="19"/>
      <c r="G141" s="25"/>
      <c r="H141" s="13"/>
      <c r="S141" s="23"/>
      <c r="U141" s="23"/>
    </row>
    <row r="142" spans="4:21" x14ac:dyDescent="0.15">
      <c r="D142" s="22"/>
      <c r="E142" s="22"/>
      <c r="F142" s="19"/>
      <c r="G142" s="25"/>
      <c r="H142" s="13"/>
      <c r="S142" s="23"/>
      <c r="U142" s="23"/>
    </row>
    <row r="143" spans="4:21" x14ac:dyDescent="0.15">
      <c r="D143" s="22"/>
      <c r="E143" s="22"/>
      <c r="F143" s="19"/>
      <c r="G143" s="25"/>
      <c r="H143" s="13"/>
      <c r="S143" s="23"/>
      <c r="U143" s="23"/>
    </row>
    <row r="144" spans="4:21" x14ac:dyDescent="0.15">
      <c r="D144" s="22"/>
      <c r="E144" s="22"/>
      <c r="F144" s="19"/>
      <c r="G144" s="25"/>
      <c r="H144" s="13"/>
      <c r="S144" s="23"/>
      <c r="U144" s="23"/>
    </row>
    <row r="145" spans="4:21" x14ac:dyDescent="0.15">
      <c r="D145" s="22"/>
      <c r="E145" s="22"/>
      <c r="F145" s="19"/>
      <c r="G145" s="25"/>
      <c r="H145" s="13"/>
      <c r="S145" s="23"/>
      <c r="U145" s="23"/>
    </row>
    <row r="146" spans="4:21" x14ac:dyDescent="0.15">
      <c r="D146" s="22"/>
      <c r="E146" s="22"/>
      <c r="F146" s="19"/>
      <c r="G146" s="25"/>
      <c r="H146" s="13"/>
      <c r="S146" s="23"/>
      <c r="U146" s="23"/>
    </row>
    <row r="147" spans="4:21" x14ac:dyDescent="0.15">
      <c r="D147" s="22"/>
      <c r="E147" s="22"/>
      <c r="F147" s="19"/>
      <c r="G147" s="25"/>
      <c r="H147" s="13"/>
      <c r="S147" s="23"/>
      <c r="U147" s="23"/>
    </row>
    <row r="148" spans="4:21" x14ac:dyDescent="0.15">
      <c r="D148" s="22"/>
      <c r="E148" s="22"/>
      <c r="F148" s="19"/>
      <c r="G148" s="25"/>
      <c r="H148" s="13"/>
      <c r="S148" s="23"/>
      <c r="U148" s="23"/>
    </row>
    <row r="149" spans="4:21" x14ac:dyDescent="0.15">
      <c r="D149" s="22"/>
      <c r="E149" s="22"/>
      <c r="F149" s="19"/>
      <c r="G149" s="25"/>
      <c r="H149" s="13"/>
      <c r="S149" s="23"/>
      <c r="U149" s="23"/>
    </row>
    <row r="150" spans="4:21" x14ac:dyDescent="0.15">
      <c r="D150" s="22"/>
      <c r="E150" s="22"/>
      <c r="F150" s="19"/>
      <c r="G150" s="25"/>
      <c r="H150" s="13"/>
      <c r="S150" s="23"/>
      <c r="U150" s="23"/>
    </row>
    <row r="151" spans="4:21" x14ac:dyDescent="0.15">
      <c r="D151" s="22"/>
      <c r="E151" s="22"/>
      <c r="F151" s="19"/>
      <c r="G151" s="25"/>
      <c r="H151" s="13"/>
      <c r="S151" s="23"/>
      <c r="U151" s="23"/>
    </row>
    <row r="152" spans="4:21" x14ac:dyDescent="0.15">
      <c r="D152" s="22"/>
      <c r="E152" s="22"/>
      <c r="F152" s="19"/>
      <c r="G152" s="25"/>
      <c r="H152" s="13"/>
      <c r="S152" s="23"/>
      <c r="U152" s="23"/>
    </row>
    <row r="153" spans="4:21" x14ac:dyDescent="0.15">
      <c r="D153" s="22"/>
      <c r="E153" s="22"/>
      <c r="F153" s="19"/>
      <c r="G153" s="25"/>
      <c r="H153" s="13"/>
      <c r="S153" s="23"/>
      <c r="U153" s="23"/>
    </row>
    <row r="154" spans="4:21" x14ac:dyDescent="0.15">
      <c r="D154" s="22"/>
      <c r="E154" s="22"/>
      <c r="F154" s="19"/>
      <c r="G154" s="25"/>
      <c r="H154" s="13"/>
      <c r="S154" s="23"/>
      <c r="U154" s="23"/>
    </row>
    <row r="155" spans="4:21" x14ac:dyDescent="0.15">
      <c r="D155" s="22"/>
      <c r="E155" s="22"/>
      <c r="F155" s="19"/>
      <c r="G155" s="25"/>
      <c r="H155" s="13"/>
      <c r="S155" s="23"/>
      <c r="U155" s="23"/>
    </row>
    <row r="156" spans="4:21" x14ac:dyDescent="0.15">
      <c r="D156" s="22"/>
      <c r="E156" s="22"/>
      <c r="F156" s="22"/>
      <c r="S156" s="23"/>
      <c r="U156" s="23"/>
    </row>
    <row r="157" spans="4:21" x14ac:dyDescent="0.15">
      <c r="D157" s="22"/>
      <c r="E157" s="22"/>
      <c r="F157" s="22"/>
      <c r="S157" s="23"/>
      <c r="U157" s="23"/>
    </row>
    <row r="158" spans="4:21" x14ac:dyDescent="0.15">
      <c r="D158" s="22"/>
      <c r="E158" s="22"/>
      <c r="F158" s="22"/>
      <c r="S158" s="23"/>
      <c r="U158" s="23"/>
    </row>
    <row r="159" spans="4:21" x14ac:dyDescent="0.15">
      <c r="D159" s="22"/>
      <c r="E159" s="22"/>
      <c r="F159" s="22"/>
      <c r="S159" s="23"/>
      <c r="U159" s="23"/>
    </row>
    <row r="160" spans="4:21" x14ac:dyDescent="0.15">
      <c r="D160" s="22"/>
      <c r="E160" s="22"/>
      <c r="F160" s="22"/>
      <c r="S160" s="23"/>
      <c r="U160" s="23"/>
    </row>
    <row r="161" spans="4:21" x14ac:dyDescent="0.15">
      <c r="D161" s="22"/>
      <c r="E161" s="22"/>
      <c r="F161" s="22"/>
      <c r="S161" s="23"/>
      <c r="U161" s="23"/>
    </row>
    <row r="162" spans="4:21" x14ac:dyDescent="0.15">
      <c r="E162" s="22"/>
      <c r="F162" s="22"/>
      <c r="S162" s="23"/>
      <c r="U162" s="23"/>
    </row>
    <row r="163" spans="4:21" x14ac:dyDescent="0.15">
      <c r="E163" s="22"/>
      <c r="F163" s="22"/>
      <c r="S163" s="23"/>
      <c r="U163" s="23"/>
    </row>
    <row r="164" spans="4:21" x14ac:dyDescent="0.15">
      <c r="E164" s="22"/>
      <c r="F164" s="22"/>
      <c r="S164" s="23"/>
      <c r="U164" s="23"/>
    </row>
    <row r="165" spans="4:21" x14ac:dyDescent="0.15">
      <c r="S165" s="23"/>
      <c r="U165" s="23"/>
    </row>
    <row r="166" spans="4:21" x14ac:dyDescent="0.15">
      <c r="S166" s="23"/>
      <c r="U166" s="23"/>
    </row>
    <row r="167" spans="4:21" x14ac:dyDescent="0.15">
      <c r="S167" s="23"/>
      <c r="U167" s="23"/>
    </row>
    <row r="168" spans="4:21" x14ac:dyDescent="0.15">
      <c r="S168" s="23"/>
      <c r="U168" s="23"/>
    </row>
    <row r="169" spans="4:21" x14ac:dyDescent="0.15">
      <c r="S169" s="23"/>
      <c r="U169" s="23"/>
    </row>
    <row r="170" spans="4:21" x14ac:dyDescent="0.15">
      <c r="S170" s="23"/>
      <c r="U170" s="23"/>
    </row>
    <row r="171" spans="4:21" x14ac:dyDescent="0.15">
      <c r="S171" s="23"/>
      <c r="U171" s="23"/>
    </row>
    <row r="172" spans="4:21" x14ac:dyDescent="0.15">
      <c r="S172" s="23"/>
      <c r="U172" s="23"/>
    </row>
    <row r="173" spans="4:21" x14ac:dyDescent="0.15">
      <c r="S173" s="23"/>
      <c r="U173" s="23"/>
    </row>
    <row r="174" spans="4:21" x14ac:dyDescent="0.15">
      <c r="S174" s="23"/>
      <c r="U174" s="23"/>
    </row>
    <row r="175" spans="4:21" x14ac:dyDescent="0.15">
      <c r="S175" s="23"/>
      <c r="U175" s="23"/>
    </row>
    <row r="176" spans="4:21" x14ac:dyDescent="0.15">
      <c r="S176" s="23"/>
      <c r="U176" s="23"/>
    </row>
    <row r="177" spans="19:21" x14ac:dyDescent="0.15">
      <c r="S177" s="23"/>
      <c r="U177" s="23"/>
    </row>
    <row r="178" spans="19:21" x14ac:dyDescent="0.15">
      <c r="S178" s="23"/>
      <c r="U178" s="23"/>
    </row>
    <row r="179" spans="19:21" x14ac:dyDescent="0.15">
      <c r="S179" s="23"/>
      <c r="U179" s="23"/>
    </row>
    <row r="180" spans="19:21" x14ac:dyDescent="0.15">
      <c r="S180" s="23"/>
      <c r="U180" s="23"/>
    </row>
    <row r="181" spans="19:21" x14ac:dyDescent="0.15">
      <c r="U181" s="23"/>
    </row>
    <row r="182" spans="19:21" x14ac:dyDescent="0.15">
      <c r="U182" s="23"/>
    </row>
    <row r="183" spans="19:21" x14ac:dyDescent="0.15">
      <c r="U183" s="23"/>
    </row>
    <row r="184" spans="19:21" x14ac:dyDescent="0.15">
      <c r="U184" s="23"/>
    </row>
    <row r="185" spans="19:21" x14ac:dyDescent="0.15">
      <c r="U185" s="23"/>
    </row>
    <row r="186" spans="19:21" x14ac:dyDescent="0.15">
      <c r="U186" s="23"/>
    </row>
    <row r="187" spans="19:21" x14ac:dyDescent="0.15">
      <c r="U187" s="23"/>
    </row>
    <row r="188" spans="19:21" x14ac:dyDescent="0.15">
      <c r="U188" s="23"/>
    </row>
    <row r="189" spans="19:21" x14ac:dyDescent="0.15">
      <c r="U189" s="23"/>
    </row>
    <row r="190" spans="19:21" x14ac:dyDescent="0.15">
      <c r="U190" s="23"/>
    </row>
    <row r="191" spans="19:21" x14ac:dyDescent="0.15">
      <c r="U191" s="23"/>
    </row>
    <row r="192" spans="19:21" x14ac:dyDescent="0.15">
      <c r="U192" s="23"/>
    </row>
    <row r="193" spans="21:21" x14ac:dyDescent="0.15">
      <c r="U193" s="23"/>
    </row>
    <row r="194" spans="21:21" x14ac:dyDescent="0.15">
      <c r="U194" s="23"/>
    </row>
    <row r="195" spans="21:21" x14ac:dyDescent="0.15">
      <c r="U195" s="23"/>
    </row>
    <row r="196" spans="21:21" x14ac:dyDescent="0.15">
      <c r="U196" s="23"/>
    </row>
    <row r="197" spans="21:21" x14ac:dyDescent="0.15">
      <c r="U197" s="23"/>
    </row>
    <row r="198" spans="21:21" x14ac:dyDescent="0.15">
      <c r="U198" s="23"/>
    </row>
    <row r="199" spans="21:21" x14ac:dyDescent="0.15">
      <c r="U199" s="23"/>
    </row>
    <row r="200" spans="21:21" x14ac:dyDescent="0.15">
      <c r="U200" s="23"/>
    </row>
    <row r="201" spans="21:21" x14ac:dyDescent="0.15">
      <c r="U201" s="23"/>
    </row>
    <row r="202" spans="21:21" x14ac:dyDescent="0.15">
      <c r="U202" s="23"/>
    </row>
    <row r="203" spans="21:21" x14ac:dyDescent="0.15">
      <c r="U203" s="23"/>
    </row>
    <row r="204" spans="21:21" x14ac:dyDescent="0.15">
      <c r="U204" s="23"/>
    </row>
    <row r="205" spans="21:21" x14ac:dyDescent="0.15">
      <c r="U205" s="23"/>
    </row>
    <row r="206" spans="21:21" x14ac:dyDescent="0.15">
      <c r="U206" s="23"/>
    </row>
    <row r="207" spans="21:21" x14ac:dyDescent="0.15">
      <c r="U207" s="23"/>
    </row>
    <row r="208" spans="21:21" x14ac:dyDescent="0.15">
      <c r="U208" s="23"/>
    </row>
    <row r="209" spans="21:21" x14ac:dyDescent="0.15">
      <c r="U209" s="23"/>
    </row>
    <row r="210" spans="21:21" x14ac:dyDescent="0.15">
      <c r="U210" s="23"/>
    </row>
    <row r="211" spans="21:21" x14ac:dyDescent="0.15">
      <c r="U211" s="23"/>
    </row>
    <row r="212" spans="21:21" x14ac:dyDescent="0.15">
      <c r="U212" s="23"/>
    </row>
    <row r="213" spans="21:21" x14ac:dyDescent="0.15">
      <c r="U213" s="23"/>
    </row>
    <row r="214" spans="21:21" x14ac:dyDescent="0.15">
      <c r="U214" s="23"/>
    </row>
    <row r="215" spans="21:21" x14ac:dyDescent="0.15">
      <c r="U215" s="23"/>
    </row>
    <row r="216" spans="21:21" x14ac:dyDescent="0.15">
      <c r="U216" s="23"/>
    </row>
    <row r="217" spans="21:21" x14ac:dyDescent="0.15">
      <c r="U217" s="23"/>
    </row>
    <row r="218" spans="21:21" x14ac:dyDescent="0.15">
      <c r="U218" s="23"/>
    </row>
    <row r="219" spans="21:21" x14ac:dyDescent="0.15">
      <c r="U219" s="23"/>
    </row>
    <row r="220" spans="21:21" x14ac:dyDescent="0.15">
      <c r="U220" s="23"/>
    </row>
    <row r="221" spans="21:21" x14ac:dyDescent="0.15">
      <c r="U221" s="23"/>
    </row>
    <row r="222" spans="21:21" x14ac:dyDescent="0.15">
      <c r="U222" s="23"/>
    </row>
    <row r="223" spans="21:21" x14ac:dyDescent="0.15">
      <c r="U223" s="23"/>
    </row>
    <row r="224" spans="21:21" x14ac:dyDescent="0.15">
      <c r="U224" s="23"/>
    </row>
    <row r="225" spans="21:21" x14ac:dyDescent="0.15">
      <c r="U225" s="23"/>
    </row>
    <row r="226" spans="21:21" x14ac:dyDescent="0.15">
      <c r="U226" s="23"/>
    </row>
    <row r="227" spans="21:21" x14ac:dyDescent="0.15">
      <c r="U227" s="23"/>
    </row>
  </sheetData>
  <mergeCells count="54">
    <mergeCell ref="B15:B21"/>
    <mergeCell ref="B22:B26"/>
    <mergeCell ref="B29:B32"/>
    <mergeCell ref="F85:I85"/>
    <mergeCell ref="F71:I71"/>
    <mergeCell ref="F74:I74"/>
    <mergeCell ref="F60:I60"/>
    <mergeCell ref="B68:B71"/>
    <mergeCell ref="B72:B74"/>
    <mergeCell ref="B34:B36"/>
    <mergeCell ref="B37:B39"/>
    <mergeCell ref="B40:B43"/>
    <mergeCell ref="B48:B52"/>
    <mergeCell ref="F67:I67"/>
    <mergeCell ref="F43:I43"/>
    <mergeCell ref="F52:I52"/>
    <mergeCell ref="B53:B60"/>
    <mergeCell ref="B61:B67"/>
    <mergeCell ref="B44:B47"/>
    <mergeCell ref="F47:I47"/>
    <mergeCell ref="B5:B14"/>
    <mergeCell ref="V1:V3"/>
    <mergeCell ref="C1:C3"/>
    <mergeCell ref="D1:E1"/>
    <mergeCell ref="F2:F3"/>
    <mergeCell ref="G2:H3"/>
    <mergeCell ref="I2:I3"/>
    <mergeCell ref="J2:K2"/>
    <mergeCell ref="L2:M2"/>
    <mergeCell ref="T2:U2"/>
    <mergeCell ref="A1:A3"/>
    <mergeCell ref="B1:B3"/>
    <mergeCell ref="F1:I1"/>
    <mergeCell ref="J1:U1"/>
    <mergeCell ref="N2:O2"/>
    <mergeCell ref="R2:S2"/>
    <mergeCell ref="E2:E3"/>
    <mergeCell ref="D2:D3"/>
    <mergeCell ref="P2:Q2"/>
    <mergeCell ref="F14:I14"/>
    <mergeCell ref="F21:I21"/>
    <mergeCell ref="F32:I32"/>
    <mergeCell ref="F39:I39"/>
    <mergeCell ref="F36:I36"/>
    <mergeCell ref="F26:I26"/>
    <mergeCell ref="B82:B85"/>
    <mergeCell ref="E98:G98"/>
    <mergeCell ref="F88:I88"/>
    <mergeCell ref="B89:C89"/>
    <mergeCell ref="J87:U87"/>
    <mergeCell ref="B90:C90"/>
    <mergeCell ref="F89:I89"/>
    <mergeCell ref="F90:I90"/>
    <mergeCell ref="B86:B88"/>
  </mergeCells>
  <phoneticPr fontId="2"/>
  <dataValidations count="1">
    <dataValidation imeMode="off" allowBlank="1" showInputMessage="1" showErrorMessage="1" sqref="V1:V2 V4:V32 V34:V65536"/>
  </dataValidations>
  <printOptions horizontalCentered="1" verticalCentered="1"/>
  <pageMargins left="0.23622047244094491" right="0.23622047244094491" top="0.74803149606299213" bottom="0.74803149606299213" header="0.31496062992125984" footer="0.31496062992125984"/>
  <pageSetup paperSize="9" scale="58" orientation="portrait" verticalDpi="200" r:id="rId1"/>
  <headerFooter>
    <oddHeader>&amp;C&amp;"ＭＳ Ｐゴシック,太字"&amp;16&amp;A&amp;R&amp;9
公共図書館調査（平成３０年度）</oddHead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4"/>
  <sheetViews>
    <sheetView view="pageLayout" topLeftCell="A84" zoomScale="110" zoomScaleNormal="90" zoomScalePageLayoutView="110" workbookViewId="0">
      <selection activeCell="B13" sqref="B13:H38"/>
    </sheetView>
  </sheetViews>
  <sheetFormatPr defaultRowHeight="13.5" outlineLevelRow="1" x14ac:dyDescent="0.15"/>
  <cols>
    <col min="1" max="1" width="4.625" style="4" customWidth="1"/>
    <col min="2" max="2" width="8.75" style="4" customWidth="1"/>
    <col min="3" max="3" width="5.75" style="10" customWidth="1"/>
    <col min="4" max="4" width="8.375" style="27" customWidth="1"/>
    <col min="5" max="5" width="7.75" style="27" customWidth="1"/>
    <col min="6" max="6" width="7" style="27" customWidth="1"/>
    <col min="7" max="7" width="6.875" style="27" customWidth="1"/>
    <col min="8" max="8" width="6.75" style="27" bestFit="1" customWidth="1"/>
    <col min="9" max="9" width="7.375" style="27" customWidth="1"/>
    <col min="10" max="10" width="6.25" style="27" customWidth="1"/>
    <col min="11" max="11" width="6.75" style="27" bestFit="1" customWidth="1"/>
    <col min="12" max="12" width="7.5" style="27" customWidth="1"/>
    <col min="13" max="13" width="7.125" style="27" customWidth="1"/>
    <col min="14" max="14" width="7.375" style="692" customWidth="1"/>
    <col min="15" max="15" width="7" style="27" customWidth="1"/>
    <col min="16" max="16" width="6.875" style="27" customWidth="1"/>
    <col min="17" max="17" width="6.75" style="27" bestFit="1" customWidth="1"/>
    <col min="18" max="18" width="7.375" style="27" customWidth="1"/>
    <col min="19" max="19" width="6.25" style="27" customWidth="1"/>
    <col min="20" max="20" width="8.125" style="27" bestFit="1" customWidth="1"/>
    <col min="21" max="21" width="7.375" style="27" customWidth="1"/>
    <col min="22" max="22" width="7.125" style="27" customWidth="1"/>
    <col min="23" max="23" width="7.125" style="692" customWidth="1"/>
    <col min="24" max="24" width="9.125" style="4" bestFit="1" customWidth="1"/>
    <col min="25" max="16384" width="9" style="4"/>
  </cols>
  <sheetData>
    <row r="1" spans="1:24" ht="14.25" customHeight="1" x14ac:dyDescent="0.15">
      <c r="A1" s="1558" t="s">
        <v>240</v>
      </c>
      <c r="B1" s="1617" t="s">
        <v>318</v>
      </c>
      <c r="C1" s="1477" t="s">
        <v>402</v>
      </c>
      <c r="D1" s="1597" t="s">
        <v>682</v>
      </c>
      <c r="E1" s="1598"/>
      <c r="F1" s="1611" t="s">
        <v>683</v>
      </c>
      <c r="G1" s="1611"/>
      <c r="H1" s="1611"/>
      <c r="I1" s="1611"/>
      <c r="J1" s="1611"/>
      <c r="K1" s="1611"/>
      <c r="L1" s="1611"/>
      <c r="M1" s="1611"/>
      <c r="N1" s="1611"/>
      <c r="O1" s="1611" t="s">
        <v>691</v>
      </c>
      <c r="P1" s="1611"/>
      <c r="Q1" s="1611"/>
      <c r="R1" s="1611"/>
      <c r="S1" s="1611"/>
      <c r="T1" s="1611"/>
      <c r="U1" s="1611"/>
      <c r="V1" s="1611"/>
      <c r="W1" s="1612"/>
    </row>
    <row r="2" spans="1:24" ht="51.75" customHeight="1" thickBot="1" x14ac:dyDescent="0.2">
      <c r="A2" s="1559"/>
      <c r="B2" s="1618"/>
      <c r="C2" s="1478"/>
      <c r="D2" s="257" t="s">
        <v>325</v>
      </c>
      <c r="E2" s="258" t="s">
        <v>326</v>
      </c>
      <c r="F2" s="257" t="s">
        <v>290</v>
      </c>
      <c r="G2" s="257" t="s">
        <v>300</v>
      </c>
      <c r="H2" s="257" t="s">
        <v>327</v>
      </c>
      <c r="I2" s="257" t="s">
        <v>307</v>
      </c>
      <c r="J2" s="257" t="s">
        <v>291</v>
      </c>
      <c r="K2" s="257" t="s">
        <v>328</v>
      </c>
      <c r="L2" s="257" t="s">
        <v>292</v>
      </c>
      <c r="M2" s="257" t="s">
        <v>296</v>
      </c>
      <c r="N2" s="257" t="s">
        <v>393</v>
      </c>
      <c r="O2" s="257" t="s">
        <v>290</v>
      </c>
      <c r="P2" s="257" t="s">
        <v>300</v>
      </c>
      <c r="Q2" s="257" t="s">
        <v>327</v>
      </c>
      <c r="R2" s="257" t="s">
        <v>308</v>
      </c>
      <c r="S2" s="257" t="s">
        <v>390</v>
      </c>
      <c r="T2" s="257" t="s">
        <v>328</v>
      </c>
      <c r="U2" s="257" t="s">
        <v>292</v>
      </c>
      <c r="V2" s="257" t="s">
        <v>296</v>
      </c>
      <c r="W2" s="693" t="s">
        <v>394</v>
      </c>
      <c r="X2" s="255"/>
    </row>
    <row r="3" spans="1:24" s="3" customFormat="1" ht="15.75" customHeight="1" x14ac:dyDescent="0.15">
      <c r="A3" s="39"/>
      <c r="B3" s="233" t="s">
        <v>253</v>
      </c>
      <c r="C3" s="294" t="s">
        <v>218</v>
      </c>
      <c r="D3" s="295">
        <v>1402992</v>
      </c>
      <c r="E3" s="295">
        <v>519</v>
      </c>
      <c r="F3" s="295">
        <v>90220</v>
      </c>
      <c r="G3" s="295">
        <v>9848</v>
      </c>
      <c r="H3" s="295">
        <v>754</v>
      </c>
      <c r="I3" s="295">
        <v>0</v>
      </c>
      <c r="J3" s="293" t="s">
        <v>392</v>
      </c>
      <c r="K3" s="295">
        <v>4345</v>
      </c>
      <c r="L3" s="295">
        <v>105167</v>
      </c>
      <c r="M3" s="295">
        <v>0</v>
      </c>
      <c r="N3" s="682">
        <v>54.75682579418406</v>
      </c>
      <c r="O3" s="293">
        <v>100606</v>
      </c>
      <c r="P3" s="293">
        <v>15198</v>
      </c>
      <c r="Q3" s="293">
        <v>4505</v>
      </c>
      <c r="R3" s="293">
        <v>0</v>
      </c>
      <c r="S3" s="293" t="s">
        <v>392</v>
      </c>
      <c r="T3" s="293">
        <v>4282</v>
      </c>
      <c r="U3" s="293">
        <v>124591</v>
      </c>
      <c r="V3" s="293">
        <v>0</v>
      </c>
      <c r="W3" s="694">
        <v>64.634224789793905</v>
      </c>
    </row>
    <row r="4" spans="1:24" s="3" customFormat="1" ht="15.75" customHeight="1" outlineLevel="1" x14ac:dyDescent="0.15">
      <c r="A4" s="39"/>
      <c r="B4" s="1572" t="s">
        <v>254</v>
      </c>
      <c r="C4" s="136" t="s">
        <v>222</v>
      </c>
      <c r="D4" s="158">
        <v>1191074</v>
      </c>
      <c r="E4" s="158">
        <v>649</v>
      </c>
      <c r="F4" s="159">
        <v>73176</v>
      </c>
      <c r="G4" s="523">
        <v>17183</v>
      </c>
      <c r="H4" s="523">
        <v>8050</v>
      </c>
      <c r="I4" s="523">
        <v>5769</v>
      </c>
      <c r="J4" s="523">
        <v>9067</v>
      </c>
      <c r="K4" s="523">
        <v>2755</v>
      </c>
      <c r="L4" s="523">
        <v>116000</v>
      </c>
      <c r="M4" s="523">
        <v>2500</v>
      </c>
      <c r="N4" s="1627"/>
      <c r="O4" s="523">
        <v>74439</v>
      </c>
      <c r="P4" s="523">
        <v>16499</v>
      </c>
      <c r="Q4" s="523">
        <v>8022</v>
      </c>
      <c r="R4" s="523">
        <v>10606</v>
      </c>
      <c r="S4" s="523">
        <v>3789</v>
      </c>
      <c r="T4" s="158">
        <v>2460</v>
      </c>
      <c r="U4" s="159">
        <v>115815</v>
      </c>
      <c r="V4" s="523">
        <v>0</v>
      </c>
      <c r="W4" s="1630"/>
      <c r="X4" s="69"/>
    </row>
    <row r="5" spans="1:24" s="3" customFormat="1" ht="15.75" customHeight="1" outlineLevel="1" x14ac:dyDescent="0.15">
      <c r="A5" s="39"/>
      <c r="B5" s="1573"/>
      <c r="C5" s="137" t="s">
        <v>225</v>
      </c>
      <c r="D5" s="160">
        <v>195286</v>
      </c>
      <c r="E5" s="160">
        <v>370</v>
      </c>
      <c r="F5" s="1621" t="s">
        <v>306</v>
      </c>
      <c r="G5" s="1613" t="s">
        <v>306</v>
      </c>
      <c r="H5" s="1613" t="s">
        <v>306</v>
      </c>
      <c r="I5" s="1613" t="s">
        <v>306</v>
      </c>
      <c r="J5" s="1613" t="s">
        <v>306</v>
      </c>
      <c r="K5" s="1613" t="s">
        <v>306</v>
      </c>
      <c r="L5" s="1621" t="s">
        <v>306</v>
      </c>
      <c r="M5" s="1613" t="s">
        <v>306</v>
      </c>
      <c r="N5" s="1628"/>
      <c r="O5" s="1613" t="s">
        <v>306</v>
      </c>
      <c r="P5" s="1613" t="s">
        <v>306</v>
      </c>
      <c r="Q5" s="1613" t="s">
        <v>306</v>
      </c>
      <c r="R5" s="1613" t="s">
        <v>306</v>
      </c>
      <c r="S5" s="1613" t="s">
        <v>306</v>
      </c>
      <c r="T5" s="1633" t="s">
        <v>306</v>
      </c>
      <c r="U5" s="1613" t="s">
        <v>306</v>
      </c>
      <c r="V5" s="1613" t="s">
        <v>306</v>
      </c>
      <c r="W5" s="1631"/>
      <c r="X5" s="69"/>
    </row>
    <row r="6" spans="1:24" s="3" customFormat="1" ht="15.75" customHeight="1" outlineLevel="1" x14ac:dyDescent="0.15">
      <c r="A6" s="39"/>
      <c r="B6" s="1573"/>
      <c r="C6" s="137" t="s">
        <v>226</v>
      </c>
      <c r="D6" s="160">
        <v>64271</v>
      </c>
      <c r="E6" s="160">
        <v>142</v>
      </c>
      <c r="F6" s="1622"/>
      <c r="G6" s="1614"/>
      <c r="H6" s="1614"/>
      <c r="I6" s="1614"/>
      <c r="J6" s="1614"/>
      <c r="K6" s="1614"/>
      <c r="L6" s="1622"/>
      <c r="M6" s="1614"/>
      <c r="N6" s="1628"/>
      <c r="O6" s="1614"/>
      <c r="P6" s="1614"/>
      <c r="Q6" s="1614"/>
      <c r="R6" s="1614"/>
      <c r="S6" s="1614"/>
      <c r="T6" s="1614"/>
      <c r="U6" s="1614"/>
      <c r="V6" s="1614"/>
      <c r="W6" s="1631"/>
      <c r="X6" s="69"/>
    </row>
    <row r="7" spans="1:24" s="3" customFormat="1" ht="15.75" customHeight="1" outlineLevel="1" x14ac:dyDescent="0.15">
      <c r="A7" s="39"/>
      <c r="B7" s="1573"/>
      <c r="C7" s="137" t="s">
        <v>223</v>
      </c>
      <c r="D7" s="161">
        <v>12727</v>
      </c>
      <c r="E7" s="160">
        <v>31</v>
      </c>
      <c r="F7" s="1622"/>
      <c r="G7" s="1614"/>
      <c r="H7" s="1614"/>
      <c r="I7" s="1614"/>
      <c r="J7" s="1614"/>
      <c r="K7" s="1614"/>
      <c r="L7" s="1622"/>
      <c r="M7" s="1614"/>
      <c r="N7" s="1628"/>
      <c r="O7" s="1614"/>
      <c r="P7" s="1614"/>
      <c r="Q7" s="1614"/>
      <c r="R7" s="1614"/>
      <c r="S7" s="1614"/>
      <c r="T7" s="1614"/>
      <c r="U7" s="1614"/>
      <c r="V7" s="1614"/>
      <c r="W7" s="1631"/>
      <c r="X7" s="69"/>
    </row>
    <row r="8" spans="1:24" s="3" customFormat="1" ht="15.75" customHeight="1" outlineLevel="1" x14ac:dyDescent="0.15">
      <c r="A8" s="39"/>
      <c r="B8" s="1573"/>
      <c r="C8" s="137" t="s">
        <v>224</v>
      </c>
      <c r="D8" s="160">
        <v>25406</v>
      </c>
      <c r="E8" s="161">
        <v>49</v>
      </c>
      <c r="F8" s="1622"/>
      <c r="G8" s="1614"/>
      <c r="H8" s="1614"/>
      <c r="I8" s="1614"/>
      <c r="J8" s="1614"/>
      <c r="K8" s="1614"/>
      <c r="L8" s="1622"/>
      <c r="M8" s="1614"/>
      <c r="N8" s="1628"/>
      <c r="O8" s="1614"/>
      <c r="P8" s="1614"/>
      <c r="Q8" s="1614"/>
      <c r="R8" s="1614"/>
      <c r="S8" s="1614"/>
      <c r="T8" s="1614"/>
      <c r="U8" s="1614"/>
      <c r="V8" s="1614"/>
      <c r="W8" s="1631"/>
      <c r="X8" s="69"/>
    </row>
    <row r="9" spans="1:24" s="3" customFormat="1" ht="15.75" customHeight="1" outlineLevel="1" x14ac:dyDescent="0.15">
      <c r="A9" s="39"/>
      <c r="B9" s="1573"/>
      <c r="C9" s="137" t="s">
        <v>443</v>
      </c>
      <c r="D9" s="160">
        <v>19548</v>
      </c>
      <c r="E9" s="160">
        <v>36</v>
      </c>
      <c r="F9" s="1622"/>
      <c r="G9" s="1614"/>
      <c r="H9" s="1614"/>
      <c r="I9" s="1614"/>
      <c r="J9" s="1614"/>
      <c r="K9" s="1614"/>
      <c r="L9" s="1622"/>
      <c r="M9" s="1614"/>
      <c r="N9" s="1628"/>
      <c r="O9" s="1614"/>
      <c r="P9" s="1614"/>
      <c r="Q9" s="1614"/>
      <c r="R9" s="1614"/>
      <c r="S9" s="1614"/>
      <c r="T9" s="1614"/>
      <c r="U9" s="1614"/>
      <c r="V9" s="1614"/>
      <c r="W9" s="1631"/>
      <c r="X9" s="69"/>
    </row>
    <row r="10" spans="1:24" s="3" customFormat="1" ht="15.75" customHeight="1" outlineLevel="1" x14ac:dyDescent="0.15">
      <c r="A10" s="39"/>
      <c r="B10" s="1573"/>
      <c r="C10" s="137" t="s">
        <v>442</v>
      </c>
      <c r="D10" s="160">
        <v>40147</v>
      </c>
      <c r="E10" s="160">
        <v>62</v>
      </c>
      <c r="F10" s="1622"/>
      <c r="G10" s="1614"/>
      <c r="H10" s="1614"/>
      <c r="I10" s="1614"/>
      <c r="J10" s="1614"/>
      <c r="K10" s="1614"/>
      <c r="L10" s="1622"/>
      <c r="M10" s="1614"/>
      <c r="N10" s="1628"/>
      <c r="O10" s="1614"/>
      <c r="P10" s="1614"/>
      <c r="Q10" s="1614"/>
      <c r="R10" s="1614"/>
      <c r="S10" s="1614"/>
      <c r="T10" s="1614"/>
      <c r="U10" s="1614"/>
      <c r="V10" s="1614"/>
      <c r="W10" s="1631"/>
      <c r="X10" s="69"/>
    </row>
    <row r="11" spans="1:24" s="3" customFormat="1" ht="15.75" customHeight="1" x14ac:dyDescent="0.15">
      <c r="A11" s="722"/>
      <c r="B11" s="1573"/>
      <c r="C11" s="137" t="s">
        <v>444</v>
      </c>
      <c r="D11" s="160">
        <v>41280</v>
      </c>
      <c r="E11" s="160">
        <v>65</v>
      </c>
      <c r="F11" s="1622"/>
      <c r="G11" s="1614"/>
      <c r="H11" s="1614"/>
      <c r="I11" s="1614"/>
      <c r="J11" s="1614"/>
      <c r="K11" s="1614"/>
      <c r="L11" s="1622"/>
      <c r="M11" s="1614"/>
      <c r="N11" s="1628"/>
      <c r="O11" s="1614"/>
      <c r="P11" s="1614"/>
      <c r="Q11" s="1614"/>
      <c r="R11" s="1614"/>
      <c r="S11" s="1614"/>
      <c r="T11" s="1614"/>
      <c r="U11" s="1614"/>
      <c r="V11" s="1614"/>
      <c r="W11" s="1631"/>
      <c r="X11" s="69"/>
    </row>
    <row r="12" spans="1:24" s="3" customFormat="1" ht="15.75" customHeight="1" x14ac:dyDescent="0.15">
      <c r="A12" s="722"/>
      <c r="B12" s="1573"/>
      <c r="C12" s="272" t="s">
        <v>447</v>
      </c>
      <c r="D12" s="273">
        <v>49112</v>
      </c>
      <c r="E12" s="273">
        <v>69</v>
      </c>
      <c r="F12" s="1623"/>
      <c r="G12" s="1615"/>
      <c r="H12" s="1615"/>
      <c r="I12" s="1615"/>
      <c r="J12" s="1615"/>
      <c r="K12" s="1615"/>
      <c r="L12" s="1623"/>
      <c r="M12" s="1615"/>
      <c r="N12" s="1629"/>
      <c r="O12" s="1615"/>
      <c r="P12" s="1615"/>
      <c r="Q12" s="1615"/>
      <c r="R12" s="1615"/>
      <c r="S12" s="1615"/>
      <c r="T12" s="1615"/>
      <c r="U12" s="1615"/>
      <c r="V12" s="1615"/>
      <c r="W12" s="1632"/>
      <c r="X12" s="69"/>
    </row>
    <row r="13" spans="1:24" s="3" customFormat="1" ht="15.75" customHeight="1" x14ac:dyDescent="0.15">
      <c r="A13" s="722"/>
      <c r="B13" s="1574"/>
      <c r="C13" s="299" t="s">
        <v>395</v>
      </c>
      <c r="D13" s="53">
        <v>1638851</v>
      </c>
      <c r="E13" s="53">
        <v>1473</v>
      </c>
      <c r="F13" s="53">
        <v>73176</v>
      </c>
      <c r="G13" s="53">
        <v>17183</v>
      </c>
      <c r="H13" s="53">
        <v>8050</v>
      </c>
      <c r="I13" s="53">
        <v>5769</v>
      </c>
      <c r="J13" s="53">
        <v>9067</v>
      </c>
      <c r="K13" s="53">
        <v>2755</v>
      </c>
      <c r="L13" s="53">
        <v>116000</v>
      </c>
      <c r="M13" s="53">
        <v>2500</v>
      </c>
      <c r="N13" s="683">
        <v>167.09250579536032</v>
      </c>
      <c r="O13" s="53">
        <v>74439</v>
      </c>
      <c r="P13" s="53">
        <v>16499</v>
      </c>
      <c r="Q13" s="53">
        <v>8022</v>
      </c>
      <c r="R13" s="53">
        <v>10606</v>
      </c>
      <c r="S13" s="53">
        <v>3789</v>
      </c>
      <c r="T13" s="53">
        <v>2460</v>
      </c>
      <c r="U13" s="53">
        <v>115815</v>
      </c>
      <c r="V13" s="53">
        <v>0</v>
      </c>
      <c r="W13" s="695">
        <v>163.4300051365127</v>
      </c>
      <c r="X13" s="69"/>
    </row>
    <row r="14" spans="1:24" s="3" customFormat="1" ht="15.75" customHeight="1" outlineLevel="1" x14ac:dyDescent="0.15">
      <c r="A14" s="722"/>
      <c r="B14" s="1535" t="s">
        <v>255</v>
      </c>
      <c r="C14" s="262" t="s">
        <v>430</v>
      </c>
      <c r="D14" s="263">
        <v>634506</v>
      </c>
      <c r="E14" s="263">
        <v>135</v>
      </c>
      <c r="F14" s="264">
        <v>72948</v>
      </c>
      <c r="G14" s="264">
        <v>6223</v>
      </c>
      <c r="H14" s="264">
        <v>3700</v>
      </c>
      <c r="I14" s="264">
        <v>5225</v>
      </c>
      <c r="J14" s="264" t="s">
        <v>306</v>
      </c>
      <c r="K14" s="264">
        <v>1182</v>
      </c>
      <c r="L14" s="264">
        <v>89278</v>
      </c>
      <c r="M14" s="264">
        <v>0</v>
      </c>
      <c r="N14" s="1599"/>
      <c r="O14" s="264">
        <v>72871</v>
      </c>
      <c r="P14" s="264">
        <v>6208</v>
      </c>
      <c r="Q14" s="264">
        <v>3690</v>
      </c>
      <c r="R14" s="264">
        <v>5309</v>
      </c>
      <c r="S14" s="264" t="s">
        <v>306</v>
      </c>
      <c r="T14" s="264">
        <v>1383</v>
      </c>
      <c r="U14" s="264">
        <v>89461</v>
      </c>
      <c r="V14" s="264">
        <v>0</v>
      </c>
      <c r="W14" s="1605"/>
      <c r="X14" s="69"/>
    </row>
    <row r="15" spans="1:24" s="3" customFormat="1" ht="15.75" customHeight="1" outlineLevel="1" x14ac:dyDescent="0.15">
      <c r="A15" s="722"/>
      <c r="B15" s="1536"/>
      <c r="C15" s="139" t="s">
        <v>431</v>
      </c>
      <c r="D15" s="162">
        <v>221098</v>
      </c>
      <c r="E15" s="162">
        <v>55</v>
      </c>
      <c r="F15" s="1608" t="s">
        <v>306</v>
      </c>
      <c r="G15" s="1608" t="s">
        <v>306</v>
      </c>
      <c r="H15" s="1608" t="s">
        <v>306</v>
      </c>
      <c r="I15" s="1608" t="s">
        <v>306</v>
      </c>
      <c r="J15" s="1608" t="s">
        <v>306</v>
      </c>
      <c r="K15" s="1608" t="s">
        <v>306</v>
      </c>
      <c r="L15" s="1608" t="s">
        <v>306</v>
      </c>
      <c r="M15" s="1608" t="s">
        <v>306</v>
      </c>
      <c r="N15" s="1600"/>
      <c r="O15" s="1608" t="s">
        <v>306</v>
      </c>
      <c r="P15" s="1608" t="s">
        <v>306</v>
      </c>
      <c r="Q15" s="1608" t="s">
        <v>306</v>
      </c>
      <c r="R15" s="1608" t="s">
        <v>306</v>
      </c>
      <c r="S15" s="1608" t="s">
        <v>306</v>
      </c>
      <c r="T15" s="1608" t="s">
        <v>306</v>
      </c>
      <c r="U15" s="1608" t="s">
        <v>306</v>
      </c>
      <c r="V15" s="1608" t="s">
        <v>306</v>
      </c>
      <c r="W15" s="1606"/>
      <c r="X15" s="69"/>
    </row>
    <row r="16" spans="1:24" s="3" customFormat="1" ht="15.75" customHeight="1" outlineLevel="1" x14ac:dyDescent="0.15">
      <c r="A16" s="722"/>
      <c r="B16" s="1536"/>
      <c r="C16" s="139" t="s">
        <v>432</v>
      </c>
      <c r="D16" s="162">
        <v>167886</v>
      </c>
      <c r="E16" s="162">
        <v>65</v>
      </c>
      <c r="F16" s="1609"/>
      <c r="G16" s="1609"/>
      <c r="H16" s="1609"/>
      <c r="I16" s="1609"/>
      <c r="J16" s="1609"/>
      <c r="K16" s="1609"/>
      <c r="L16" s="1609"/>
      <c r="M16" s="1609"/>
      <c r="N16" s="1600"/>
      <c r="O16" s="1609"/>
      <c r="P16" s="1609"/>
      <c r="Q16" s="1609"/>
      <c r="R16" s="1609"/>
      <c r="S16" s="1609"/>
      <c r="T16" s="1609"/>
      <c r="U16" s="1609"/>
      <c r="V16" s="1609"/>
      <c r="W16" s="1606"/>
      <c r="X16" s="69"/>
    </row>
    <row r="17" spans="1:24" s="3" customFormat="1" ht="15.75" customHeight="1" outlineLevel="1" x14ac:dyDescent="0.15">
      <c r="A17" s="722"/>
      <c r="B17" s="1536"/>
      <c r="C17" s="139" t="s">
        <v>433</v>
      </c>
      <c r="D17" s="162">
        <v>156133</v>
      </c>
      <c r="E17" s="162">
        <v>62</v>
      </c>
      <c r="F17" s="1609"/>
      <c r="G17" s="1609"/>
      <c r="H17" s="1609"/>
      <c r="I17" s="1609"/>
      <c r="J17" s="1609"/>
      <c r="K17" s="1609"/>
      <c r="L17" s="1609"/>
      <c r="M17" s="1609"/>
      <c r="N17" s="1600"/>
      <c r="O17" s="1609"/>
      <c r="P17" s="1609"/>
      <c r="Q17" s="1609"/>
      <c r="R17" s="1609"/>
      <c r="S17" s="1609"/>
      <c r="T17" s="1609"/>
      <c r="U17" s="1609"/>
      <c r="V17" s="1609"/>
      <c r="W17" s="1606"/>
      <c r="X17" s="69"/>
    </row>
    <row r="18" spans="1:24" s="3" customFormat="1" ht="15.75" customHeight="1" outlineLevel="1" x14ac:dyDescent="0.15">
      <c r="A18" s="722"/>
      <c r="B18" s="1536"/>
      <c r="C18" s="139" t="s">
        <v>396</v>
      </c>
      <c r="D18" s="162">
        <v>63626</v>
      </c>
      <c r="E18" s="162">
        <v>43</v>
      </c>
      <c r="F18" s="1609"/>
      <c r="G18" s="1609"/>
      <c r="H18" s="1609"/>
      <c r="I18" s="1609"/>
      <c r="J18" s="1609"/>
      <c r="K18" s="1609"/>
      <c r="L18" s="1609"/>
      <c r="M18" s="1609"/>
      <c r="N18" s="1600"/>
      <c r="O18" s="1609"/>
      <c r="P18" s="1609"/>
      <c r="Q18" s="1609"/>
      <c r="R18" s="1609"/>
      <c r="S18" s="1609"/>
      <c r="T18" s="1609"/>
      <c r="U18" s="1609"/>
      <c r="V18" s="1609"/>
      <c r="W18" s="1606"/>
      <c r="X18" s="69"/>
    </row>
    <row r="19" spans="1:24" s="3" customFormat="1" ht="15.75" customHeight="1" outlineLevel="1" x14ac:dyDescent="0.15">
      <c r="A19" s="722"/>
      <c r="B19" s="1536"/>
      <c r="C19" s="275" t="s">
        <v>397</v>
      </c>
      <c r="D19" s="276">
        <v>134289</v>
      </c>
      <c r="E19" s="276">
        <v>68</v>
      </c>
      <c r="F19" s="1610"/>
      <c r="G19" s="1610"/>
      <c r="H19" s="1610"/>
      <c r="I19" s="1610"/>
      <c r="J19" s="1610"/>
      <c r="K19" s="1610"/>
      <c r="L19" s="1610"/>
      <c r="M19" s="1610"/>
      <c r="N19" s="1601"/>
      <c r="O19" s="1610"/>
      <c r="P19" s="1610"/>
      <c r="Q19" s="1610"/>
      <c r="R19" s="1610"/>
      <c r="S19" s="1610"/>
      <c r="T19" s="1610"/>
      <c r="U19" s="1610"/>
      <c r="V19" s="1610"/>
      <c r="W19" s="1607"/>
      <c r="X19" s="69"/>
    </row>
    <row r="20" spans="1:24" s="3" customFormat="1" ht="15.75" customHeight="1" x14ac:dyDescent="0.15">
      <c r="A20" s="722"/>
      <c r="B20" s="1537"/>
      <c r="C20" s="300" t="s">
        <v>395</v>
      </c>
      <c r="D20" s="8">
        <v>1377538</v>
      </c>
      <c r="E20" s="8">
        <v>428</v>
      </c>
      <c r="F20" s="8">
        <v>72948</v>
      </c>
      <c r="G20" s="8">
        <v>6223</v>
      </c>
      <c r="H20" s="8">
        <v>3700</v>
      </c>
      <c r="I20" s="8">
        <v>5225</v>
      </c>
      <c r="J20" s="8">
        <v>0</v>
      </c>
      <c r="K20" s="8">
        <v>1182</v>
      </c>
      <c r="L20" s="8">
        <v>89278</v>
      </c>
      <c r="M20" s="8">
        <v>0</v>
      </c>
      <c r="N20" s="684">
        <v>184.4964155891391</v>
      </c>
      <c r="O20" s="8">
        <v>72871</v>
      </c>
      <c r="P20" s="8">
        <v>6208</v>
      </c>
      <c r="Q20" s="8">
        <v>3690</v>
      </c>
      <c r="R20" s="8">
        <v>5309</v>
      </c>
      <c r="S20" s="8">
        <v>0</v>
      </c>
      <c r="T20" s="8">
        <v>1383</v>
      </c>
      <c r="U20" s="8">
        <v>89461</v>
      </c>
      <c r="V20" s="8">
        <v>0</v>
      </c>
      <c r="W20" s="694">
        <v>184.77035115475016</v>
      </c>
      <c r="X20" s="69"/>
    </row>
    <row r="21" spans="1:24" s="3" customFormat="1" ht="15.75" customHeight="1" x14ac:dyDescent="0.15">
      <c r="A21" s="722"/>
      <c r="B21" s="1572" t="s">
        <v>256</v>
      </c>
      <c r="C21" s="136" t="s">
        <v>277</v>
      </c>
      <c r="D21" s="158">
        <v>327365</v>
      </c>
      <c r="E21" s="158">
        <v>172</v>
      </c>
      <c r="F21" s="159">
        <v>11668</v>
      </c>
      <c r="G21" s="159">
        <v>3016</v>
      </c>
      <c r="H21" s="159">
        <v>445</v>
      </c>
      <c r="I21" s="159">
        <v>1116</v>
      </c>
      <c r="J21" s="159">
        <v>0</v>
      </c>
      <c r="K21" s="159">
        <v>0</v>
      </c>
      <c r="L21" s="159">
        <v>16245</v>
      </c>
      <c r="M21" s="159">
        <v>0</v>
      </c>
      <c r="N21" s="1634"/>
      <c r="O21" s="159">
        <v>12265</v>
      </c>
      <c r="P21" s="159">
        <v>2951</v>
      </c>
      <c r="Q21" s="159">
        <v>455</v>
      </c>
      <c r="R21" s="159">
        <v>1225</v>
      </c>
      <c r="S21" s="159">
        <v>0</v>
      </c>
      <c r="T21" s="159">
        <v>0</v>
      </c>
      <c r="U21" s="159">
        <v>16896</v>
      </c>
      <c r="V21" s="159">
        <v>0</v>
      </c>
      <c r="W21" s="1630"/>
      <c r="X21" s="69"/>
    </row>
    <row r="22" spans="1:24" s="3" customFormat="1" ht="15.75" customHeight="1" x14ac:dyDescent="0.15">
      <c r="A22" s="722"/>
      <c r="B22" s="1573"/>
      <c r="C22" s="137" t="s">
        <v>231</v>
      </c>
      <c r="D22" s="160">
        <v>36655</v>
      </c>
      <c r="E22" s="160">
        <v>14</v>
      </c>
      <c r="F22" s="1616" t="s">
        <v>306</v>
      </c>
      <c r="G22" s="1616" t="s">
        <v>306</v>
      </c>
      <c r="H22" s="1616" t="s">
        <v>306</v>
      </c>
      <c r="I22" s="1616" t="s">
        <v>306</v>
      </c>
      <c r="J22" s="1616" t="s">
        <v>306</v>
      </c>
      <c r="K22" s="1616" t="s">
        <v>306</v>
      </c>
      <c r="L22" s="1616" t="s">
        <v>306</v>
      </c>
      <c r="M22" s="1616" t="s">
        <v>306</v>
      </c>
      <c r="N22" s="1635"/>
      <c r="O22" s="1616" t="s">
        <v>306</v>
      </c>
      <c r="P22" s="1616" t="s">
        <v>306</v>
      </c>
      <c r="Q22" s="1616" t="s">
        <v>306</v>
      </c>
      <c r="R22" s="1616" t="s">
        <v>306</v>
      </c>
      <c r="S22" s="1616" t="s">
        <v>306</v>
      </c>
      <c r="T22" s="1616" t="s">
        <v>306</v>
      </c>
      <c r="U22" s="1616" t="s">
        <v>306</v>
      </c>
      <c r="V22" s="1616" t="s">
        <v>306</v>
      </c>
      <c r="W22" s="1631"/>
      <c r="X22" s="69"/>
    </row>
    <row r="23" spans="1:24" s="3" customFormat="1" ht="15.75" customHeight="1" x14ac:dyDescent="0.15">
      <c r="A23" s="722"/>
      <c r="B23" s="1573"/>
      <c r="C23" s="137" t="s">
        <v>232</v>
      </c>
      <c r="D23" s="160">
        <v>45356</v>
      </c>
      <c r="E23" s="160">
        <v>18</v>
      </c>
      <c r="F23" s="1614"/>
      <c r="G23" s="1614"/>
      <c r="H23" s="1614"/>
      <c r="I23" s="1614"/>
      <c r="J23" s="1614"/>
      <c r="K23" s="1614"/>
      <c r="L23" s="1614"/>
      <c r="M23" s="1614"/>
      <c r="N23" s="1635"/>
      <c r="O23" s="1614"/>
      <c r="P23" s="1614"/>
      <c r="Q23" s="1614"/>
      <c r="R23" s="1614"/>
      <c r="S23" s="1614"/>
      <c r="T23" s="1614"/>
      <c r="U23" s="1614"/>
      <c r="V23" s="1614"/>
      <c r="W23" s="1631"/>
      <c r="X23" s="69"/>
    </row>
    <row r="24" spans="1:24" s="3" customFormat="1" ht="15.75" customHeight="1" x14ac:dyDescent="0.15">
      <c r="A24" s="722"/>
      <c r="B24" s="1573"/>
      <c r="C24" s="272" t="s">
        <v>233</v>
      </c>
      <c r="D24" s="504">
        <v>55490</v>
      </c>
      <c r="E24" s="504">
        <v>22</v>
      </c>
      <c r="F24" s="1615"/>
      <c r="G24" s="1615"/>
      <c r="H24" s="1615"/>
      <c r="I24" s="1615"/>
      <c r="J24" s="1615"/>
      <c r="K24" s="1615"/>
      <c r="L24" s="1615"/>
      <c r="M24" s="1615"/>
      <c r="N24" s="1636"/>
      <c r="O24" s="1615"/>
      <c r="P24" s="1615"/>
      <c r="Q24" s="1615"/>
      <c r="R24" s="1615"/>
      <c r="S24" s="1615"/>
      <c r="T24" s="1615"/>
      <c r="U24" s="1615"/>
      <c r="V24" s="1615"/>
      <c r="W24" s="1632"/>
      <c r="X24" s="69"/>
    </row>
    <row r="25" spans="1:24" s="3" customFormat="1" ht="15.75" customHeight="1" x14ac:dyDescent="0.15">
      <c r="A25" s="722"/>
      <c r="B25" s="1574"/>
      <c r="C25" s="299" t="s">
        <v>395</v>
      </c>
      <c r="D25" s="53">
        <v>464866</v>
      </c>
      <c r="E25" s="53">
        <v>226</v>
      </c>
      <c r="F25" s="53">
        <v>11668</v>
      </c>
      <c r="G25" s="53">
        <v>3016</v>
      </c>
      <c r="H25" s="53">
        <v>445</v>
      </c>
      <c r="I25" s="53">
        <v>1116</v>
      </c>
      <c r="J25" s="53">
        <v>0</v>
      </c>
      <c r="K25" s="53">
        <v>0</v>
      </c>
      <c r="L25" s="53">
        <v>16245</v>
      </c>
      <c r="M25" s="53">
        <v>0</v>
      </c>
      <c r="N25" s="683">
        <v>158.83491728264696</v>
      </c>
      <c r="O25" s="53">
        <v>12265</v>
      </c>
      <c r="P25" s="53">
        <v>2951</v>
      </c>
      <c r="Q25" s="53">
        <v>455</v>
      </c>
      <c r="R25" s="53">
        <v>1225</v>
      </c>
      <c r="S25" s="53">
        <v>0</v>
      </c>
      <c r="T25" s="53">
        <v>0</v>
      </c>
      <c r="U25" s="53">
        <v>16896</v>
      </c>
      <c r="V25" s="53">
        <v>0</v>
      </c>
      <c r="W25" s="695">
        <v>164.09937646898857</v>
      </c>
      <c r="X25" s="69"/>
    </row>
    <row r="26" spans="1:24" s="3" customFormat="1" ht="15.75" customHeight="1" x14ac:dyDescent="0.15">
      <c r="A26" s="723"/>
      <c r="B26" s="286" t="s">
        <v>257</v>
      </c>
      <c r="C26" s="1" t="s">
        <v>241</v>
      </c>
      <c r="D26" s="8">
        <v>191092</v>
      </c>
      <c r="E26" s="8">
        <v>129</v>
      </c>
      <c r="F26" s="26">
        <v>11016</v>
      </c>
      <c r="G26" s="26">
        <v>1944</v>
      </c>
      <c r="H26" s="26">
        <v>518</v>
      </c>
      <c r="I26" s="26">
        <v>0</v>
      </c>
      <c r="J26" s="26">
        <v>0</v>
      </c>
      <c r="K26" s="26">
        <v>0</v>
      </c>
      <c r="L26" s="26">
        <v>13478</v>
      </c>
      <c r="M26" s="26">
        <v>0</v>
      </c>
      <c r="N26" s="684">
        <v>222.93162195242979</v>
      </c>
      <c r="O26" s="26">
        <v>10886</v>
      </c>
      <c r="P26" s="26">
        <v>748</v>
      </c>
      <c r="Q26" s="26">
        <v>0</v>
      </c>
      <c r="R26" s="26">
        <v>0</v>
      </c>
      <c r="S26" s="26">
        <v>0</v>
      </c>
      <c r="T26" s="26">
        <v>0</v>
      </c>
      <c r="U26" s="26">
        <v>11634</v>
      </c>
      <c r="V26" s="26">
        <v>0</v>
      </c>
      <c r="W26" s="694">
        <v>190.01731290628163</v>
      </c>
      <c r="X26" s="69"/>
    </row>
    <row r="27" spans="1:24" s="3" customFormat="1" ht="15.75" customHeight="1" x14ac:dyDescent="0.15">
      <c r="A27" s="722"/>
      <c r="B27" s="265" t="s">
        <v>258</v>
      </c>
      <c r="C27" s="41" t="s">
        <v>436</v>
      </c>
      <c r="D27" s="53">
        <v>176166</v>
      </c>
      <c r="E27" s="53">
        <v>62</v>
      </c>
      <c r="F27" s="54">
        <v>12700</v>
      </c>
      <c r="G27" s="54">
        <v>1013</v>
      </c>
      <c r="H27" s="54">
        <v>300</v>
      </c>
      <c r="I27" s="54" t="s">
        <v>306</v>
      </c>
      <c r="J27" s="54">
        <v>0</v>
      </c>
      <c r="K27" s="54">
        <v>380</v>
      </c>
      <c r="L27" s="54">
        <v>14393</v>
      </c>
      <c r="M27" s="54">
        <v>0</v>
      </c>
      <c r="N27" s="685">
        <v>290.54463240340749</v>
      </c>
      <c r="O27" s="54">
        <v>9550</v>
      </c>
      <c r="P27" s="54">
        <v>877</v>
      </c>
      <c r="Q27" s="54">
        <v>0</v>
      </c>
      <c r="R27" s="54" t="s">
        <v>306</v>
      </c>
      <c r="S27" s="54">
        <v>0</v>
      </c>
      <c r="T27" s="54">
        <v>415</v>
      </c>
      <c r="U27" s="54">
        <v>10842</v>
      </c>
      <c r="V27" s="54">
        <v>0</v>
      </c>
      <c r="W27" s="695">
        <v>215.34977952568227</v>
      </c>
      <c r="X27" s="69"/>
    </row>
    <row r="28" spans="1:24" s="3" customFormat="1" ht="15.75" customHeight="1" x14ac:dyDescent="0.15">
      <c r="A28" s="722"/>
      <c r="B28" s="1535" t="s">
        <v>259</v>
      </c>
      <c r="C28" s="262" t="s">
        <v>437</v>
      </c>
      <c r="D28" s="264">
        <v>199663</v>
      </c>
      <c r="E28" s="264">
        <v>54</v>
      </c>
      <c r="F28" s="264">
        <v>15458</v>
      </c>
      <c r="G28" s="264">
        <v>1800</v>
      </c>
      <c r="H28" s="264">
        <v>412</v>
      </c>
      <c r="I28" s="264">
        <v>1030</v>
      </c>
      <c r="J28" s="264">
        <v>0</v>
      </c>
      <c r="K28" s="264">
        <v>0</v>
      </c>
      <c r="L28" s="264">
        <v>18700</v>
      </c>
      <c r="M28" s="264">
        <v>0</v>
      </c>
      <c r="N28" s="1599"/>
      <c r="O28" s="264">
        <v>16537</v>
      </c>
      <c r="P28" s="264">
        <v>1797</v>
      </c>
      <c r="Q28" s="264">
        <v>411</v>
      </c>
      <c r="R28" s="267">
        <v>0</v>
      </c>
      <c r="S28" s="264">
        <v>0</v>
      </c>
      <c r="T28" s="264">
        <v>0</v>
      </c>
      <c r="U28" s="264">
        <v>18745</v>
      </c>
      <c r="V28" s="264">
        <v>0</v>
      </c>
      <c r="W28" s="1605"/>
      <c r="X28" s="69"/>
    </row>
    <row r="29" spans="1:24" s="3" customFormat="1" ht="15.75" customHeight="1" x14ac:dyDescent="0.15">
      <c r="A29" s="722"/>
      <c r="B29" s="1536"/>
      <c r="C29" s="139" t="s">
        <v>234</v>
      </c>
      <c r="D29" s="162">
        <v>67102</v>
      </c>
      <c r="E29" s="162">
        <v>40</v>
      </c>
      <c r="F29" s="1608" t="s">
        <v>306</v>
      </c>
      <c r="G29" s="1608" t="s">
        <v>306</v>
      </c>
      <c r="H29" s="1608" t="s">
        <v>306</v>
      </c>
      <c r="I29" s="1608" t="s">
        <v>306</v>
      </c>
      <c r="J29" s="1608" t="s">
        <v>306</v>
      </c>
      <c r="K29" s="1608" t="s">
        <v>306</v>
      </c>
      <c r="L29" s="1608" t="s">
        <v>306</v>
      </c>
      <c r="M29" s="1608" t="s">
        <v>306</v>
      </c>
      <c r="N29" s="1600"/>
      <c r="O29" s="1608" t="s">
        <v>306</v>
      </c>
      <c r="P29" s="1608" t="s">
        <v>306</v>
      </c>
      <c r="Q29" s="1608" t="s">
        <v>306</v>
      </c>
      <c r="R29" s="1608" t="s">
        <v>306</v>
      </c>
      <c r="S29" s="1608" t="s">
        <v>306</v>
      </c>
      <c r="T29" s="1608" t="s">
        <v>306</v>
      </c>
      <c r="U29" s="1608" t="s">
        <v>306</v>
      </c>
      <c r="V29" s="1608" t="s">
        <v>306</v>
      </c>
      <c r="W29" s="1606"/>
      <c r="X29" s="69"/>
    </row>
    <row r="30" spans="1:24" s="3" customFormat="1" ht="15.75" customHeight="1" x14ac:dyDescent="0.15">
      <c r="A30" s="722"/>
      <c r="B30" s="1536"/>
      <c r="C30" s="275" t="s">
        <v>310</v>
      </c>
      <c r="D30" s="276">
        <v>43473</v>
      </c>
      <c r="E30" s="276">
        <v>8</v>
      </c>
      <c r="F30" s="1610"/>
      <c r="G30" s="1610"/>
      <c r="H30" s="1610"/>
      <c r="I30" s="1610"/>
      <c r="J30" s="1610"/>
      <c r="K30" s="1610"/>
      <c r="L30" s="1610"/>
      <c r="M30" s="1610"/>
      <c r="N30" s="1601"/>
      <c r="O30" s="1610"/>
      <c r="P30" s="1610"/>
      <c r="Q30" s="1610"/>
      <c r="R30" s="1610"/>
      <c r="S30" s="1610"/>
      <c r="T30" s="1610"/>
      <c r="U30" s="1610"/>
      <c r="V30" s="1610"/>
      <c r="W30" s="1607"/>
      <c r="X30" s="69"/>
    </row>
    <row r="31" spans="1:24" s="3" customFormat="1" ht="15.75" customHeight="1" x14ac:dyDescent="0.15">
      <c r="A31" s="722"/>
      <c r="B31" s="1537"/>
      <c r="C31" s="300" t="s">
        <v>395</v>
      </c>
      <c r="D31" s="8">
        <v>310238</v>
      </c>
      <c r="E31" s="8">
        <v>102</v>
      </c>
      <c r="F31" s="8">
        <v>15458</v>
      </c>
      <c r="G31" s="8">
        <v>1800</v>
      </c>
      <c r="H31" s="8">
        <v>412</v>
      </c>
      <c r="I31" s="8">
        <v>1030</v>
      </c>
      <c r="J31" s="8">
        <v>0</v>
      </c>
      <c r="K31" s="8">
        <v>0</v>
      </c>
      <c r="L31" s="8">
        <v>18700</v>
      </c>
      <c r="M31" s="8">
        <v>0</v>
      </c>
      <c r="N31" s="684">
        <v>454.32458697764821</v>
      </c>
      <c r="O31" s="8">
        <v>16537</v>
      </c>
      <c r="P31" s="8">
        <v>1797</v>
      </c>
      <c r="Q31" s="8">
        <v>411</v>
      </c>
      <c r="R31" s="8">
        <v>0</v>
      </c>
      <c r="S31" s="8">
        <v>0</v>
      </c>
      <c r="T31" s="8">
        <v>0</v>
      </c>
      <c r="U31" s="8">
        <v>18745</v>
      </c>
      <c r="V31" s="8">
        <v>0</v>
      </c>
      <c r="W31" s="694">
        <v>450.46019272823395</v>
      </c>
      <c r="X31" s="69"/>
    </row>
    <row r="32" spans="1:24" s="3" customFormat="1" ht="15.75" customHeight="1" x14ac:dyDescent="0.15">
      <c r="A32" s="722"/>
      <c r="B32" s="578" t="s">
        <v>260</v>
      </c>
      <c r="C32" s="579" t="s">
        <v>438</v>
      </c>
      <c r="D32" s="466">
        <v>207091</v>
      </c>
      <c r="E32" s="466">
        <v>111</v>
      </c>
      <c r="F32" s="466">
        <v>9000</v>
      </c>
      <c r="G32" s="466">
        <v>1510</v>
      </c>
      <c r="H32" s="466">
        <v>0</v>
      </c>
      <c r="I32" s="466">
        <v>1000</v>
      </c>
      <c r="J32" s="466">
        <v>0</v>
      </c>
      <c r="K32" s="466">
        <v>425</v>
      </c>
      <c r="L32" s="466">
        <v>11935</v>
      </c>
      <c r="M32" s="466">
        <v>0</v>
      </c>
      <c r="N32" s="686">
        <v>174.01510512349458</v>
      </c>
      <c r="O32" s="466">
        <v>9470</v>
      </c>
      <c r="P32" s="466">
        <v>1428</v>
      </c>
      <c r="Q32" s="466">
        <v>117</v>
      </c>
      <c r="R32" s="466">
        <v>969</v>
      </c>
      <c r="S32" s="526">
        <v>0</v>
      </c>
      <c r="T32" s="466">
        <v>438</v>
      </c>
      <c r="U32" s="466">
        <v>12422</v>
      </c>
      <c r="V32" s="466">
        <v>0</v>
      </c>
      <c r="W32" s="696">
        <v>182.11672946385374</v>
      </c>
      <c r="X32" s="69"/>
    </row>
    <row r="33" spans="1:24" s="3" customFormat="1" ht="15.75" customHeight="1" x14ac:dyDescent="0.15">
      <c r="A33" s="722"/>
      <c r="B33" s="1535" t="s">
        <v>261</v>
      </c>
      <c r="C33" s="138" t="s">
        <v>439</v>
      </c>
      <c r="D33" s="586">
        <v>127704</v>
      </c>
      <c r="E33" s="586">
        <v>34</v>
      </c>
      <c r="F33" s="586">
        <v>12008</v>
      </c>
      <c r="G33" s="586">
        <v>624</v>
      </c>
      <c r="H33" s="586">
        <v>0</v>
      </c>
      <c r="I33" s="586">
        <v>0</v>
      </c>
      <c r="J33" s="586">
        <v>0</v>
      </c>
      <c r="K33" s="586">
        <v>0</v>
      </c>
      <c r="L33" s="586">
        <v>12632</v>
      </c>
      <c r="M33" s="586">
        <v>0</v>
      </c>
      <c r="N33" s="1599"/>
      <c r="O33" s="587">
        <v>2189</v>
      </c>
      <c r="P33" s="587" t="s">
        <v>306</v>
      </c>
      <c r="Q33" s="587" t="s">
        <v>306</v>
      </c>
      <c r="R33" s="587" t="s">
        <v>306</v>
      </c>
      <c r="S33" s="587" t="s">
        <v>306</v>
      </c>
      <c r="T33" s="587" t="s">
        <v>306</v>
      </c>
      <c r="U33" s="587">
        <v>2189</v>
      </c>
      <c r="V33" s="524">
        <v>0</v>
      </c>
      <c r="W33" s="1605"/>
      <c r="X33" s="69"/>
    </row>
    <row r="34" spans="1:24" s="3" customFormat="1" ht="15.75" customHeight="1" x14ac:dyDescent="0.15">
      <c r="A34" s="722"/>
      <c r="B34" s="1536"/>
      <c r="C34" s="275" t="s">
        <v>449</v>
      </c>
      <c r="D34" s="276">
        <v>22323</v>
      </c>
      <c r="E34" s="276">
        <v>8</v>
      </c>
      <c r="F34" s="276">
        <v>1300</v>
      </c>
      <c r="G34" s="276">
        <v>213</v>
      </c>
      <c r="H34" s="276">
        <v>0</v>
      </c>
      <c r="I34" s="276">
        <v>0</v>
      </c>
      <c r="J34" s="276">
        <v>0</v>
      </c>
      <c r="K34" s="277">
        <v>0</v>
      </c>
      <c r="L34" s="276">
        <v>1513</v>
      </c>
      <c r="M34" s="277">
        <v>0</v>
      </c>
      <c r="N34" s="1601"/>
      <c r="O34" s="277">
        <v>1292</v>
      </c>
      <c r="P34" s="277">
        <v>174</v>
      </c>
      <c r="Q34" s="277">
        <v>0</v>
      </c>
      <c r="R34" s="277">
        <v>0</v>
      </c>
      <c r="S34" s="277">
        <v>0</v>
      </c>
      <c r="T34" s="277">
        <v>0</v>
      </c>
      <c r="U34" s="277">
        <v>1466</v>
      </c>
      <c r="V34" s="277">
        <v>0</v>
      </c>
      <c r="W34" s="1607"/>
      <c r="X34" s="69"/>
    </row>
    <row r="35" spans="1:24" s="3" customFormat="1" ht="15.75" customHeight="1" x14ac:dyDescent="0.15">
      <c r="A35" s="722"/>
      <c r="B35" s="1537"/>
      <c r="C35" s="300" t="s">
        <v>395</v>
      </c>
      <c r="D35" s="8">
        <v>150027</v>
      </c>
      <c r="E35" s="8">
        <v>42</v>
      </c>
      <c r="F35" s="8">
        <v>13308</v>
      </c>
      <c r="G35" s="8">
        <v>837</v>
      </c>
      <c r="H35" s="8">
        <v>0</v>
      </c>
      <c r="I35" s="8">
        <v>0</v>
      </c>
      <c r="J35" s="8">
        <v>0</v>
      </c>
      <c r="K35" s="8">
        <v>0</v>
      </c>
      <c r="L35" s="8">
        <v>14145</v>
      </c>
      <c r="M35" s="8">
        <v>0</v>
      </c>
      <c r="N35" s="684">
        <v>452.30710197294792</v>
      </c>
      <c r="O35" s="8">
        <v>3481</v>
      </c>
      <c r="P35" s="8">
        <v>174</v>
      </c>
      <c r="Q35" s="8">
        <v>0</v>
      </c>
      <c r="R35" s="8">
        <v>0</v>
      </c>
      <c r="S35" s="8">
        <v>0</v>
      </c>
      <c r="T35" s="8">
        <v>0</v>
      </c>
      <c r="U35" s="8">
        <v>3655</v>
      </c>
      <c r="V35" s="8">
        <v>0</v>
      </c>
      <c r="W35" s="694">
        <v>114.43689533172611</v>
      </c>
      <c r="X35" s="69"/>
    </row>
    <row r="36" spans="1:24" s="3" customFormat="1" ht="15.75" customHeight="1" x14ac:dyDescent="0.15">
      <c r="A36" s="722"/>
      <c r="B36" s="1572" t="s">
        <v>262</v>
      </c>
      <c r="C36" s="136" t="s">
        <v>440</v>
      </c>
      <c r="D36" s="158">
        <v>135574</v>
      </c>
      <c r="E36" s="158">
        <v>43</v>
      </c>
      <c r="F36" s="158">
        <v>5500</v>
      </c>
      <c r="G36" s="158">
        <v>695</v>
      </c>
      <c r="H36" s="158">
        <v>300</v>
      </c>
      <c r="I36" s="158">
        <v>500</v>
      </c>
      <c r="J36" s="158">
        <v>2170</v>
      </c>
      <c r="K36" s="158">
        <v>15</v>
      </c>
      <c r="L36" s="158">
        <v>9180</v>
      </c>
      <c r="M36" s="158">
        <v>0</v>
      </c>
      <c r="N36" s="1634"/>
      <c r="O36" s="158">
        <v>3506</v>
      </c>
      <c r="P36" s="158">
        <v>399</v>
      </c>
      <c r="Q36" s="158">
        <v>178</v>
      </c>
      <c r="R36" s="158">
        <v>326</v>
      </c>
      <c r="S36" s="158">
        <v>2109</v>
      </c>
      <c r="T36" s="158">
        <v>12</v>
      </c>
      <c r="U36" s="158">
        <v>6530</v>
      </c>
      <c r="V36" s="158">
        <v>2785</v>
      </c>
      <c r="W36" s="1630"/>
      <c r="X36" s="69"/>
    </row>
    <row r="37" spans="1:24" s="3" customFormat="1" ht="15.75" customHeight="1" x14ac:dyDescent="0.15">
      <c r="A37" s="722"/>
      <c r="B37" s="1573"/>
      <c r="C37" s="272" t="s">
        <v>219</v>
      </c>
      <c r="D37" s="273">
        <v>64341</v>
      </c>
      <c r="E37" s="273">
        <v>41</v>
      </c>
      <c r="F37" s="273">
        <v>2771</v>
      </c>
      <c r="G37" s="273">
        <v>400</v>
      </c>
      <c r="H37" s="273">
        <v>489</v>
      </c>
      <c r="I37" s="273">
        <v>0</v>
      </c>
      <c r="J37" s="273">
        <v>0</v>
      </c>
      <c r="K37" s="273">
        <v>0</v>
      </c>
      <c r="L37" s="273">
        <v>3660</v>
      </c>
      <c r="M37" s="273">
        <v>0</v>
      </c>
      <c r="N37" s="1636"/>
      <c r="O37" s="273">
        <v>2771</v>
      </c>
      <c r="P37" s="273">
        <v>400</v>
      </c>
      <c r="Q37" s="273">
        <v>489</v>
      </c>
      <c r="R37" s="273">
        <v>0</v>
      </c>
      <c r="S37" s="273">
        <v>0</v>
      </c>
      <c r="T37" s="273">
        <v>0</v>
      </c>
      <c r="U37" s="273">
        <v>3660</v>
      </c>
      <c r="V37" s="273">
        <v>0</v>
      </c>
      <c r="W37" s="1632"/>
      <c r="X37" s="69"/>
    </row>
    <row r="38" spans="1:24" s="3" customFormat="1" ht="15.75" customHeight="1" x14ac:dyDescent="0.15">
      <c r="A38" s="722"/>
      <c r="B38" s="1574"/>
      <c r="C38" s="299" t="s">
        <v>395</v>
      </c>
      <c r="D38" s="53">
        <v>199915</v>
      </c>
      <c r="E38" s="53">
        <v>84</v>
      </c>
      <c r="F38" s="53">
        <v>8271</v>
      </c>
      <c r="G38" s="53">
        <v>1095</v>
      </c>
      <c r="H38" s="53">
        <v>789</v>
      </c>
      <c r="I38" s="53">
        <v>500</v>
      </c>
      <c r="J38" s="53">
        <v>2170</v>
      </c>
      <c r="K38" s="53">
        <v>15</v>
      </c>
      <c r="L38" s="53">
        <v>12840</v>
      </c>
      <c r="M38" s="53">
        <v>0</v>
      </c>
      <c r="N38" s="685">
        <v>424.65934647440139</v>
      </c>
      <c r="O38" s="53">
        <v>6277</v>
      </c>
      <c r="P38" s="53">
        <v>799</v>
      </c>
      <c r="Q38" s="53">
        <v>667</v>
      </c>
      <c r="R38" s="53">
        <v>326</v>
      </c>
      <c r="S38" s="53">
        <v>2109</v>
      </c>
      <c r="T38" s="53">
        <v>12</v>
      </c>
      <c r="U38" s="53">
        <v>10190</v>
      </c>
      <c r="V38" s="53">
        <v>2785</v>
      </c>
      <c r="W38" s="695">
        <v>421.07483611345492</v>
      </c>
      <c r="X38" s="69"/>
    </row>
    <row r="39" spans="1:24" s="3" customFormat="1" ht="15.75" customHeight="1" x14ac:dyDescent="0.15">
      <c r="A39" s="722"/>
      <c r="B39" s="1535" t="s">
        <v>263</v>
      </c>
      <c r="C39" s="262" t="s">
        <v>441</v>
      </c>
      <c r="D39" s="263">
        <v>86790</v>
      </c>
      <c r="E39" s="263">
        <v>13</v>
      </c>
      <c r="F39" s="263">
        <v>8200</v>
      </c>
      <c r="G39" s="263">
        <v>556</v>
      </c>
      <c r="H39" s="263">
        <v>76</v>
      </c>
      <c r="I39" s="263">
        <v>1500</v>
      </c>
      <c r="J39" s="263">
        <v>0</v>
      </c>
      <c r="K39" s="263">
        <v>22</v>
      </c>
      <c r="L39" s="263">
        <v>10354</v>
      </c>
      <c r="M39" s="263">
        <v>0</v>
      </c>
      <c r="N39" s="1599"/>
      <c r="O39" s="263">
        <v>9324</v>
      </c>
      <c r="P39" s="263">
        <v>411</v>
      </c>
      <c r="Q39" s="263">
        <v>0</v>
      </c>
      <c r="R39" s="263">
        <v>641</v>
      </c>
      <c r="S39" s="264">
        <v>0</v>
      </c>
      <c r="T39" s="263">
        <v>18</v>
      </c>
      <c r="U39" s="263">
        <v>10394</v>
      </c>
      <c r="V39" s="263">
        <v>0</v>
      </c>
      <c r="W39" s="1605"/>
      <c r="X39" s="69"/>
    </row>
    <row r="40" spans="1:24" s="3" customFormat="1" ht="15.75" customHeight="1" x14ac:dyDescent="0.15">
      <c r="A40" s="722"/>
      <c r="B40" s="1536"/>
      <c r="C40" s="139" t="s">
        <v>250</v>
      </c>
      <c r="D40" s="162">
        <v>35720</v>
      </c>
      <c r="E40" s="162">
        <v>8</v>
      </c>
      <c r="F40" s="1608" t="s">
        <v>306</v>
      </c>
      <c r="G40" s="1608" t="s">
        <v>306</v>
      </c>
      <c r="H40" s="1608" t="s">
        <v>306</v>
      </c>
      <c r="I40" s="1608" t="s">
        <v>306</v>
      </c>
      <c r="J40" s="1608" t="s">
        <v>306</v>
      </c>
      <c r="K40" s="1608" t="s">
        <v>306</v>
      </c>
      <c r="L40" s="1608" t="s">
        <v>306</v>
      </c>
      <c r="M40" s="1608" t="s">
        <v>306</v>
      </c>
      <c r="N40" s="1600"/>
      <c r="O40" s="1608" t="s">
        <v>306</v>
      </c>
      <c r="P40" s="1608" t="s">
        <v>306</v>
      </c>
      <c r="Q40" s="1608" t="s">
        <v>306</v>
      </c>
      <c r="R40" s="1608" t="s">
        <v>306</v>
      </c>
      <c r="S40" s="1608" t="s">
        <v>306</v>
      </c>
      <c r="T40" s="1608" t="s">
        <v>306</v>
      </c>
      <c r="U40" s="1608" t="s">
        <v>306</v>
      </c>
      <c r="V40" s="1608" t="s">
        <v>306</v>
      </c>
      <c r="W40" s="1606"/>
      <c r="X40" s="69"/>
    </row>
    <row r="41" spans="1:24" s="3" customFormat="1" ht="15.75" customHeight="1" x14ac:dyDescent="0.15">
      <c r="A41" s="722"/>
      <c r="B41" s="1536"/>
      <c r="C41" s="275" t="s">
        <v>251</v>
      </c>
      <c r="D41" s="276">
        <v>15087</v>
      </c>
      <c r="E41" s="276">
        <v>5</v>
      </c>
      <c r="F41" s="1610"/>
      <c r="G41" s="1610"/>
      <c r="H41" s="1610"/>
      <c r="I41" s="1610"/>
      <c r="J41" s="1610"/>
      <c r="K41" s="1610"/>
      <c r="L41" s="1610"/>
      <c r="M41" s="1610"/>
      <c r="N41" s="1601"/>
      <c r="O41" s="1610"/>
      <c r="P41" s="1610"/>
      <c r="Q41" s="1610"/>
      <c r="R41" s="1610"/>
      <c r="S41" s="1610"/>
      <c r="T41" s="1610"/>
      <c r="U41" s="1610"/>
      <c r="V41" s="1610"/>
      <c r="W41" s="1607"/>
      <c r="X41" s="69"/>
    </row>
    <row r="42" spans="1:24" s="3" customFormat="1" ht="15.75" customHeight="1" x14ac:dyDescent="0.15">
      <c r="A42" s="722"/>
      <c r="B42" s="1537"/>
      <c r="C42" s="300" t="s">
        <v>395</v>
      </c>
      <c r="D42" s="8">
        <v>137597</v>
      </c>
      <c r="E42" s="524">
        <v>26</v>
      </c>
      <c r="F42" s="524">
        <v>8200</v>
      </c>
      <c r="G42" s="524">
        <v>556</v>
      </c>
      <c r="H42" s="524">
        <v>76</v>
      </c>
      <c r="I42" s="524">
        <v>1500</v>
      </c>
      <c r="J42" s="524">
        <v>0</v>
      </c>
      <c r="K42" s="524">
        <v>22</v>
      </c>
      <c r="L42" s="524">
        <v>10354</v>
      </c>
      <c r="M42" s="524">
        <v>0</v>
      </c>
      <c r="N42" s="687">
        <v>293.37262346640978</v>
      </c>
      <c r="O42" s="524">
        <v>9324</v>
      </c>
      <c r="P42" s="524">
        <v>411</v>
      </c>
      <c r="Q42" s="524">
        <v>0</v>
      </c>
      <c r="R42" s="524">
        <v>641</v>
      </c>
      <c r="S42" s="524">
        <v>0</v>
      </c>
      <c r="T42" s="524">
        <v>18</v>
      </c>
      <c r="U42" s="524">
        <v>10394</v>
      </c>
      <c r="V42" s="524">
        <v>0</v>
      </c>
      <c r="W42" s="697">
        <v>289.50227000529202</v>
      </c>
      <c r="X42" s="69"/>
    </row>
    <row r="43" spans="1:24" s="3" customFormat="1" ht="15.75" customHeight="1" x14ac:dyDescent="0.15">
      <c r="A43" s="722"/>
      <c r="B43" s="1591" t="s">
        <v>278</v>
      </c>
      <c r="C43" s="584" t="s">
        <v>243</v>
      </c>
      <c r="D43" s="526">
        <v>104300</v>
      </c>
      <c r="E43" s="526">
        <v>107</v>
      </c>
      <c r="F43" s="526">
        <v>20000</v>
      </c>
      <c r="G43" s="526">
        <v>2111</v>
      </c>
      <c r="H43" s="526">
        <v>0</v>
      </c>
      <c r="I43" s="526">
        <v>0</v>
      </c>
      <c r="J43" s="526">
        <v>0</v>
      </c>
      <c r="K43" s="526">
        <v>0</v>
      </c>
      <c r="L43" s="526">
        <v>22111</v>
      </c>
      <c r="M43" s="526">
        <v>0</v>
      </c>
      <c r="N43" s="1639"/>
      <c r="O43" s="526">
        <v>22999</v>
      </c>
      <c r="P43" s="526">
        <v>2012</v>
      </c>
      <c r="Q43" s="526">
        <v>0</v>
      </c>
      <c r="R43" s="526">
        <v>0</v>
      </c>
      <c r="S43" s="526">
        <v>0</v>
      </c>
      <c r="T43" s="526">
        <v>0</v>
      </c>
      <c r="U43" s="526">
        <v>25011</v>
      </c>
      <c r="V43" s="526">
        <v>0</v>
      </c>
      <c r="W43" s="1602"/>
      <c r="X43" s="69"/>
    </row>
    <row r="44" spans="1:24" s="3" customFormat="1" ht="15.75" customHeight="1" x14ac:dyDescent="0.15">
      <c r="A44" s="722"/>
      <c r="B44" s="1592"/>
      <c r="C44" s="619" t="s">
        <v>632</v>
      </c>
      <c r="D44" s="620">
        <v>26746</v>
      </c>
      <c r="E44" s="621">
        <v>12</v>
      </c>
      <c r="F44" s="621" t="s">
        <v>306</v>
      </c>
      <c r="G44" s="621" t="s">
        <v>306</v>
      </c>
      <c r="H44" s="621" t="s">
        <v>306</v>
      </c>
      <c r="I44" s="621" t="s">
        <v>306</v>
      </c>
      <c r="J44" s="621" t="s">
        <v>306</v>
      </c>
      <c r="K44" s="621" t="s">
        <v>306</v>
      </c>
      <c r="L44" s="621" t="s">
        <v>306</v>
      </c>
      <c r="M44" s="621" t="s">
        <v>306</v>
      </c>
      <c r="N44" s="1640"/>
      <c r="O44" s="621" t="s">
        <v>306</v>
      </c>
      <c r="P44" s="621" t="s">
        <v>306</v>
      </c>
      <c r="Q44" s="621" t="s">
        <v>306</v>
      </c>
      <c r="R44" s="621" t="s">
        <v>306</v>
      </c>
      <c r="S44" s="621" t="s">
        <v>306</v>
      </c>
      <c r="T44" s="621" t="s">
        <v>306</v>
      </c>
      <c r="U44" s="621" t="s">
        <v>306</v>
      </c>
      <c r="V44" s="621" t="s">
        <v>306</v>
      </c>
      <c r="W44" s="1603"/>
      <c r="X44" s="69"/>
    </row>
    <row r="45" spans="1:24" s="3" customFormat="1" ht="15.75" customHeight="1" x14ac:dyDescent="0.15">
      <c r="A45" s="722"/>
      <c r="B45" s="1592"/>
      <c r="C45" s="140" t="s">
        <v>633</v>
      </c>
      <c r="D45" s="261">
        <v>20277</v>
      </c>
      <c r="E45" s="261">
        <v>9</v>
      </c>
      <c r="F45" s="261" t="s">
        <v>306</v>
      </c>
      <c r="G45" s="261" t="s">
        <v>306</v>
      </c>
      <c r="H45" s="261" t="s">
        <v>306</v>
      </c>
      <c r="I45" s="261" t="s">
        <v>306</v>
      </c>
      <c r="J45" s="261" t="s">
        <v>306</v>
      </c>
      <c r="K45" s="261" t="s">
        <v>306</v>
      </c>
      <c r="L45" s="621" t="s">
        <v>306</v>
      </c>
      <c r="M45" s="261" t="s">
        <v>306</v>
      </c>
      <c r="N45" s="1641"/>
      <c r="O45" s="261" t="s">
        <v>306</v>
      </c>
      <c r="P45" s="261" t="s">
        <v>306</v>
      </c>
      <c r="Q45" s="261" t="s">
        <v>306</v>
      </c>
      <c r="R45" s="261" t="s">
        <v>306</v>
      </c>
      <c r="S45" s="261" t="s">
        <v>306</v>
      </c>
      <c r="T45" s="261" t="s">
        <v>306</v>
      </c>
      <c r="U45" s="621" t="s">
        <v>306</v>
      </c>
      <c r="V45" s="261" t="s">
        <v>306</v>
      </c>
      <c r="W45" s="1604"/>
      <c r="X45" s="69"/>
    </row>
    <row r="46" spans="1:24" s="3" customFormat="1" ht="15.75" customHeight="1" x14ac:dyDescent="0.15">
      <c r="A46" s="722"/>
      <c r="B46" s="1593"/>
      <c r="C46" s="585" t="s">
        <v>395</v>
      </c>
      <c r="D46" s="558">
        <v>151323</v>
      </c>
      <c r="E46" s="558">
        <v>128</v>
      </c>
      <c r="F46" s="504">
        <v>20000</v>
      </c>
      <c r="G46" s="504">
        <v>2111</v>
      </c>
      <c r="H46" s="504">
        <v>0</v>
      </c>
      <c r="I46" s="504">
        <v>0</v>
      </c>
      <c r="J46" s="504">
        <v>0</v>
      </c>
      <c r="K46" s="504">
        <v>0</v>
      </c>
      <c r="L46" s="504">
        <v>22111</v>
      </c>
      <c r="M46" s="504">
        <v>0</v>
      </c>
      <c r="N46" s="688">
        <v>585.86152990116852</v>
      </c>
      <c r="O46" s="558">
        <v>22999</v>
      </c>
      <c r="P46" s="558">
        <v>2012</v>
      </c>
      <c r="Q46" s="558">
        <v>0</v>
      </c>
      <c r="R46" s="558">
        <v>0</v>
      </c>
      <c r="S46" s="558">
        <v>0</v>
      </c>
      <c r="T46" s="558">
        <v>0</v>
      </c>
      <c r="U46" s="558">
        <v>25011</v>
      </c>
      <c r="V46" s="558">
        <v>0</v>
      </c>
      <c r="W46" s="698">
        <v>658.61751152073737</v>
      </c>
      <c r="X46" s="69"/>
    </row>
    <row r="47" spans="1:24" s="3" customFormat="1" ht="15.75" customHeight="1" x14ac:dyDescent="0.15">
      <c r="A47" s="722"/>
      <c r="B47" s="1535" t="s">
        <v>264</v>
      </c>
      <c r="C47" s="262" t="s">
        <v>315</v>
      </c>
      <c r="D47" s="586">
        <v>205664</v>
      </c>
      <c r="E47" s="586">
        <v>148</v>
      </c>
      <c r="F47" s="586">
        <v>13763</v>
      </c>
      <c r="G47" s="586">
        <v>2926</v>
      </c>
      <c r="H47" s="586">
        <v>2311</v>
      </c>
      <c r="I47" s="586">
        <v>0</v>
      </c>
      <c r="J47" s="586">
        <v>0</v>
      </c>
      <c r="K47" s="586">
        <v>0</v>
      </c>
      <c r="L47" s="263">
        <v>19000</v>
      </c>
      <c r="M47" s="586">
        <v>0</v>
      </c>
      <c r="N47" s="1599"/>
      <c r="O47" s="587">
        <v>13853</v>
      </c>
      <c r="P47" s="587">
        <v>2837</v>
      </c>
      <c r="Q47" s="587">
        <v>2308</v>
      </c>
      <c r="R47" s="587">
        <v>0</v>
      </c>
      <c r="S47" s="587">
        <v>0</v>
      </c>
      <c r="T47" s="587">
        <v>0</v>
      </c>
      <c r="U47" s="264">
        <v>18998</v>
      </c>
      <c r="V47" s="587">
        <v>0</v>
      </c>
      <c r="W47" s="1605"/>
      <c r="X47" s="69"/>
    </row>
    <row r="48" spans="1:24" s="3" customFormat="1" ht="15.75" customHeight="1" x14ac:dyDescent="0.15">
      <c r="A48" s="722"/>
      <c r="B48" s="1536"/>
      <c r="C48" s="139" t="s">
        <v>246</v>
      </c>
      <c r="D48" s="162">
        <v>28489</v>
      </c>
      <c r="E48" s="162">
        <v>20</v>
      </c>
      <c r="F48" s="1608" t="s">
        <v>306</v>
      </c>
      <c r="G48" s="1608" t="s">
        <v>306</v>
      </c>
      <c r="H48" s="1608" t="s">
        <v>306</v>
      </c>
      <c r="I48" s="1608" t="s">
        <v>306</v>
      </c>
      <c r="J48" s="1608" t="s">
        <v>306</v>
      </c>
      <c r="K48" s="1608" t="s">
        <v>306</v>
      </c>
      <c r="L48" s="1608" t="s">
        <v>306</v>
      </c>
      <c r="M48" s="1608" t="s">
        <v>306</v>
      </c>
      <c r="N48" s="1600"/>
      <c r="O48" s="1608" t="s">
        <v>306</v>
      </c>
      <c r="P48" s="1608" t="s">
        <v>306</v>
      </c>
      <c r="Q48" s="1608" t="s">
        <v>306</v>
      </c>
      <c r="R48" s="1608" t="s">
        <v>306</v>
      </c>
      <c r="S48" s="1608" t="s">
        <v>306</v>
      </c>
      <c r="T48" s="1608" t="s">
        <v>306</v>
      </c>
      <c r="U48" s="1608" t="s">
        <v>306</v>
      </c>
      <c r="V48" s="1608" t="s">
        <v>306</v>
      </c>
      <c r="W48" s="1606"/>
      <c r="X48" s="69"/>
    </row>
    <row r="49" spans="1:24" s="3" customFormat="1" ht="15.75" customHeight="1" x14ac:dyDescent="0.15">
      <c r="A49" s="722"/>
      <c r="B49" s="1536"/>
      <c r="C49" s="139" t="s">
        <v>406</v>
      </c>
      <c r="D49" s="162">
        <v>38003</v>
      </c>
      <c r="E49" s="162">
        <v>23</v>
      </c>
      <c r="F49" s="1609"/>
      <c r="G49" s="1609"/>
      <c r="H49" s="1609"/>
      <c r="I49" s="1609"/>
      <c r="J49" s="1609"/>
      <c r="K49" s="1609"/>
      <c r="L49" s="1609"/>
      <c r="M49" s="1609"/>
      <c r="N49" s="1600"/>
      <c r="O49" s="1609"/>
      <c r="P49" s="1609"/>
      <c r="Q49" s="1609"/>
      <c r="R49" s="1609"/>
      <c r="S49" s="1609"/>
      <c r="T49" s="1609"/>
      <c r="U49" s="1609"/>
      <c r="V49" s="1609"/>
      <c r="W49" s="1606"/>
      <c r="X49" s="69"/>
    </row>
    <row r="50" spans="1:24" s="3" customFormat="1" ht="15.75" customHeight="1" x14ac:dyDescent="0.15">
      <c r="A50" s="722"/>
      <c r="B50" s="1536"/>
      <c r="C50" s="275" t="s">
        <v>403</v>
      </c>
      <c r="D50" s="276">
        <v>37172</v>
      </c>
      <c r="E50" s="276">
        <v>28</v>
      </c>
      <c r="F50" s="1610"/>
      <c r="G50" s="1610"/>
      <c r="H50" s="1610"/>
      <c r="I50" s="1610"/>
      <c r="J50" s="1610"/>
      <c r="K50" s="1610"/>
      <c r="L50" s="1610"/>
      <c r="M50" s="1610"/>
      <c r="N50" s="1601"/>
      <c r="O50" s="1610"/>
      <c r="P50" s="1610"/>
      <c r="Q50" s="1610"/>
      <c r="R50" s="1610"/>
      <c r="S50" s="1610"/>
      <c r="T50" s="1610"/>
      <c r="U50" s="1610"/>
      <c r="V50" s="1610"/>
      <c r="W50" s="1607"/>
      <c r="X50" s="69"/>
    </row>
    <row r="51" spans="1:24" s="3" customFormat="1" ht="15.75" customHeight="1" x14ac:dyDescent="0.15">
      <c r="A51" s="722"/>
      <c r="B51" s="1537"/>
      <c r="C51" s="300" t="s">
        <v>395</v>
      </c>
      <c r="D51" s="8">
        <v>309328</v>
      </c>
      <c r="E51" s="8">
        <v>219</v>
      </c>
      <c r="F51" s="8">
        <v>13763</v>
      </c>
      <c r="G51" s="8">
        <v>2926</v>
      </c>
      <c r="H51" s="8">
        <v>2311</v>
      </c>
      <c r="I51" s="8">
        <v>0</v>
      </c>
      <c r="J51" s="8">
        <v>0</v>
      </c>
      <c r="K51" s="8">
        <v>0</v>
      </c>
      <c r="L51" s="8">
        <v>19000</v>
      </c>
      <c r="M51" s="8">
        <v>0</v>
      </c>
      <c r="N51" s="684">
        <v>427.34081554620906</v>
      </c>
      <c r="O51" s="8">
        <v>13853</v>
      </c>
      <c r="P51" s="8">
        <v>2837</v>
      </c>
      <c r="Q51" s="8">
        <v>2308</v>
      </c>
      <c r="R51" s="8">
        <v>0</v>
      </c>
      <c r="S51" s="8">
        <v>0</v>
      </c>
      <c r="T51" s="8">
        <v>0</v>
      </c>
      <c r="U51" s="8">
        <v>18998</v>
      </c>
      <c r="V51" s="8">
        <v>0</v>
      </c>
      <c r="W51" s="694">
        <v>425.97367653983275</v>
      </c>
      <c r="X51" s="69"/>
    </row>
    <row r="52" spans="1:24" s="3" customFormat="1" ht="15.75" customHeight="1" x14ac:dyDescent="0.15">
      <c r="A52" s="722"/>
      <c r="B52" s="1572" t="s">
        <v>266</v>
      </c>
      <c r="C52" s="635" t="s">
        <v>688</v>
      </c>
      <c r="D52" s="622" t="s">
        <v>542</v>
      </c>
      <c r="E52" s="260">
        <v>17</v>
      </c>
      <c r="F52" s="260">
        <v>2777</v>
      </c>
      <c r="G52" s="260">
        <v>1327</v>
      </c>
      <c r="H52" s="260">
        <v>740</v>
      </c>
      <c r="I52" s="260">
        <v>0</v>
      </c>
      <c r="J52" s="260">
        <v>0</v>
      </c>
      <c r="K52" s="260">
        <v>0</v>
      </c>
      <c r="L52" s="260">
        <v>4844</v>
      </c>
      <c r="M52" s="260">
        <v>68413</v>
      </c>
      <c r="N52" s="1634"/>
      <c r="O52" s="261">
        <v>1639</v>
      </c>
      <c r="P52" s="261">
        <v>170</v>
      </c>
      <c r="Q52" s="261">
        <v>0</v>
      </c>
      <c r="R52" s="261">
        <v>0</v>
      </c>
      <c r="S52" s="261">
        <v>0</v>
      </c>
      <c r="T52" s="261">
        <v>0</v>
      </c>
      <c r="U52" s="261">
        <v>1809</v>
      </c>
      <c r="V52" s="261">
        <v>0</v>
      </c>
      <c r="W52" s="1630"/>
      <c r="X52" s="69"/>
    </row>
    <row r="53" spans="1:24" s="3" customFormat="1" ht="15.75" customHeight="1" x14ac:dyDescent="0.15">
      <c r="A53" s="722"/>
      <c r="B53" s="1573"/>
      <c r="C53" s="137" t="s">
        <v>373</v>
      </c>
      <c r="D53" s="260">
        <v>197592</v>
      </c>
      <c r="E53" s="160">
        <v>44</v>
      </c>
      <c r="F53" s="160">
        <v>3584</v>
      </c>
      <c r="G53" s="160">
        <v>641</v>
      </c>
      <c r="H53" s="160">
        <v>441</v>
      </c>
      <c r="I53" s="160">
        <v>0</v>
      </c>
      <c r="J53" s="160">
        <v>0</v>
      </c>
      <c r="K53" s="160">
        <v>0</v>
      </c>
      <c r="L53" s="160">
        <v>4666</v>
      </c>
      <c r="M53" s="260">
        <v>0</v>
      </c>
      <c r="N53" s="1635"/>
      <c r="O53" s="261">
        <v>3575</v>
      </c>
      <c r="P53" s="261">
        <v>664</v>
      </c>
      <c r="Q53" s="261">
        <v>450</v>
      </c>
      <c r="R53" s="261">
        <v>0</v>
      </c>
      <c r="S53" s="261">
        <v>0</v>
      </c>
      <c r="T53" s="261">
        <v>0</v>
      </c>
      <c r="U53" s="261">
        <v>4689</v>
      </c>
      <c r="V53" s="261">
        <v>0</v>
      </c>
      <c r="W53" s="1631"/>
      <c r="X53" s="69"/>
    </row>
    <row r="54" spans="1:24" s="3" customFormat="1" ht="15.75" customHeight="1" x14ac:dyDescent="0.15">
      <c r="A54" s="722"/>
      <c r="B54" s="1573"/>
      <c r="C54" s="272" t="s">
        <v>252</v>
      </c>
      <c r="D54" s="563" t="s">
        <v>542</v>
      </c>
      <c r="E54" s="274">
        <v>11</v>
      </c>
      <c r="F54" s="273">
        <v>2147</v>
      </c>
      <c r="G54" s="273">
        <v>154</v>
      </c>
      <c r="H54" s="273">
        <v>90</v>
      </c>
      <c r="I54" s="274">
        <v>0</v>
      </c>
      <c r="J54" s="274">
        <v>0</v>
      </c>
      <c r="K54" s="160">
        <v>0</v>
      </c>
      <c r="L54" s="160">
        <v>2391</v>
      </c>
      <c r="M54" s="260">
        <v>0</v>
      </c>
      <c r="N54" s="1635"/>
      <c r="O54" s="261">
        <v>2250</v>
      </c>
      <c r="P54" s="261">
        <v>136</v>
      </c>
      <c r="Q54" s="261">
        <v>75</v>
      </c>
      <c r="R54" s="261">
        <v>0</v>
      </c>
      <c r="S54" s="261">
        <v>0</v>
      </c>
      <c r="T54" s="261">
        <v>0</v>
      </c>
      <c r="U54" s="261">
        <v>2461</v>
      </c>
      <c r="V54" s="261">
        <v>0</v>
      </c>
      <c r="W54" s="1631"/>
      <c r="X54" s="69"/>
    </row>
    <row r="55" spans="1:24" s="3" customFormat="1" ht="15.75" customHeight="1" x14ac:dyDescent="0.15">
      <c r="A55" s="722"/>
      <c r="B55" s="1573"/>
      <c r="C55" s="554" t="s">
        <v>634</v>
      </c>
      <c r="D55" s="563" t="s">
        <v>542</v>
      </c>
      <c r="E55" s="274">
        <v>11</v>
      </c>
      <c r="F55" s="273">
        <v>2560</v>
      </c>
      <c r="G55" s="273">
        <v>194</v>
      </c>
      <c r="H55" s="273">
        <v>100</v>
      </c>
      <c r="I55" s="274">
        <v>0</v>
      </c>
      <c r="J55" s="274">
        <v>0</v>
      </c>
      <c r="K55" s="160">
        <v>0</v>
      </c>
      <c r="L55" s="160">
        <v>2854</v>
      </c>
      <c r="M55" s="260">
        <v>0</v>
      </c>
      <c r="N55" s="1635"/>
      <c r="O55" s="261">
        <v>2359</v>
      </c>
      <c r="P55" s="261">
        <v>81</v>
      </c>
      <c r="Q55" s="261">
        <v>188</v>
      </c>
      <c r="R55" s="261">
        <v>0</v>
      </c>
      <c r="S55" s="261">
        <v>0</v>
      </c>
      <c r="T55" s="261">
        <v>0</v>
      </c>
      <c r="U55" s="261">
        <v>2628</v>
      </c>
      <c r="V55" s="261">
        <v>0</v>
      </c>
      <c r="W55" s="1631"/>
      <c r="X55" s="69"/>
    </row>
    <row r="56" spans="1:24" s="3" customFormat="1" ht="15.75" customHeight="1" x14ac:dyDescent="0.15">
      <c r="A56" s="722"/>
      <c r="B56" s="1573"/>
      <c r="C56" s="554" t="s">
        <v>635</v>
      </c>
      <c r="D56" s="563" t="s">
        <v>542</v>
      </c>
      <c r="E56" s="274">
        <v>8</v>
      </c>
      <c r="F56" s="273">
        <v>840</v>
      </c>
      <c r="G56" s="273">
        <v>72</v>
      </c>
      <c r="H56" s="273">
        <v>190</v>
      </c>
      <c r="I56" s="274">
        <v>0</v>
      </c>
      <c r="J56" s="274">
        <v>0</v>
      </c>
      <c r="K56" s="160">
        <v>0</v>
      </c>
      <c r="L56" s="160">
        <v>1102</v>
      </c>
      <c r="M56" s="261">
        <v>0</v>
      </c>
      <c r="N56" s="1635"/>
      <c r="O56" s="261">
        <v>869</v>
      </c>
      <c r="P56" s="261">
        <v>72</v>
      </c>
      <c r="Q56" s="261">
        <v>187</v>
      </c>
      <c r="R56" s="261">
        <v>0</v>
      </c>
      <c r="S56" s="261">
        <v>0</v>
      </c>
      <c r="T56" s="261">
        <v>0</v>
      </c>
      <c r="U56" s="261">
        <v>1128</v>
      </c>
      <c r="V56" s="261">
        <v>0</v>
      </c>
      <c r="W56" s="1631"/>
      <c r="X56" s="69"/>
    </row>
    <row r="57" spans="1:24" s="3" customFormat="1" ht="15.75" customHeight="1" x14ac:dyDescent="0.15">
      <c r="A57" s="722"/>
      <c r="B57" s="1573"/>
      <c r="C57" s="554" t="s">
        <v>636</v>
      </c>
      <c r="D57" s="563" t="s">
        <v>542</v>
      </c>
      <c r="E57" s="274">
        <v>11</v>
      </c>
      <c r="F57" s="273">
        <v>480</v>
      </c>
      <c r="G57" s="273">
        <v>72</v>
      </c>
      <c r="H57" s="273">
        <v>0</v>
      </c>
      <c r="I57" s="274">
        <v>0</v>
      </c>
      <c r="J57" s="274">
        <v>0</v>
      </c>
      <c r="K57" s="160">
        <v>0</v>
      </c>
      <c r="L57" s="160">
        <v>552</v>
      </c>
      <c r="M57" s="260">
        <v>0</v>
      </c>
      <c r="N57" s="1635"/>
      <c r="O57" s="261">
        <v>473</v>
      </c>
      <c r="P57" s="261">
        <v>58</v>
      </c>
      <c r="Q57" s="261">
        <v>0</v>
      </c>
      <c r="R57" s="261">
        <v>0</v>
      </c>
      <c r="S57" s="261">
        <v>0</v>
      </c>
      <c r="T57" s="261">
        <v>0</v>
      </c>
      <c r="U57" s="261">
        <v>531</v>
      </c>
      <c r="V57" s="261">
        <v>0</v>
      </c>
      <c r="W57" s="1631"/>
      <c r="X57" s="69"/>
    </row>
    <row r="58" spans="1:24" s="3" customFormat="1" ht="15.75" customHeight="1" x14ac:dyDescent="0.15">
      <c r="A58" s="722"/>
      <c r="B58" s="1573"/>
      <c r="C58" s="268" t="s">
        <v>637</v>
      </c>
      <c r="D58" s="563" t="s">
        <v>542</v>
      </c>
      <c r="E58" s="274">
        <v>7</v>
      </c>
      <c r="F58" s="273">
        <v>751</v>
      </c>
      <c r="G58" s="273">
        <v>60</v>
      </c>
      <c r="H58" s="274">
        <v>0</v>
      </c>
      <c r="I58" s="274">
        <v>0</v>
      </c>
      <c r="J58" s="274">
        <v>0</v>
      </c>
      <c r="K58" s="161">
        <v>0</v>
      </c>
      <c r="L58" s="160">
        <v>811</v>
      </c>
      <c r="M58" s="261">
        <v>0</v>
      </c>
      <c r="N58" s="1636"/>
      <c r="O58" s="261">
        <v>751</v>
      </c>
      <c r="P58" s="261">
        <v>60</v>
      </c>
      <c r="Q58" s="261">
        <v>0</v>
      </c>
      <c r="R58" s="261">
        <v>0</v>
      </c>
      <c r="S58" s="261">
        <v>0</v>
      </c>
      <c r="T58" s="261">
        <v>0</v>
      </c>
      <c r="U58" s="261">
        <v>811</v>
      </c>
      <c r="V58" s="261">
        <v>0</v>
      </c>
      <c r="W58" s="1632"/>
      <c r="X58" s="69"/>
    </row>
    <row r="59" spans="1:24" s="3" customFormat="1" ht="15.75" customHeight="1" x14ac:dyDescent="0.15">
      <c r="A59" s="722"/>
      <c r="B59" s="1574"/>
      <c r="C59" s="299" t="s">
        <v>395</v>
      </c>
      <c r="D59" s="53">
        <v>197592</v>
      </c>
      <c r="E59" s="53">
        <v>109</v>
      </c>
      <c r="F59" s="53">
        <v>13139</v>
      </c>
      <c r="G59" s="53">
        <v>2520</v>
      </c>
      <c r="H59" s="53">
        <v>1561</v>
      </c>
      <c r="I59" s="53">
        <v>0</v>
      </c>
      <c r="J59" s="53">
        <v>0</v>
      </c>
      <c r="K59" s="53">
        <v>0</v>
      </c>
      <c r="L59" s="53">
        <v>17220</v>
      </c>
      <c r="M59" s="53">
        <v>68413</v>
      </c>
      <c r="N59" s="685">
        <v>1842.2830342928446</v>
      </c>
      <c r="O59" s="53">
        <v>11916</v>
      </c>
      <c r="P59" s="53">
        <v>1241</v>
      </c>
      <c r="Q59" s="53">
        <v>900</v>
      </c>
      <c r="R59" s="53">
        <v>0</v>
      </c>
      <c r="S59" s="53">
        <v>0</v>
      </c>
      <c r="T59" s="53">
        <v>0</v>
      </c>
      <c r="U59" s="53">
        <v>14057</v>
      </c>
      <c r="V59" s="53">
        <v>0</v>
      </c>
      <c r="W59" s="695">
        <v>297.84934844792883</v>
      </c>
      <c r="X59" s="69"/>
    </row>
    <row r="60" spans="1:24" s="3" customFormat="1" ht="15.75" customHeight="1" x14ac:dyDescent="0.15">
      <c r="A60" s="722"/>
      <c r="B60" s="1535" t="s">
        <v>267</v>
      </c>
      <c r="C60" s="262" t="s">
        <v>244</v>
      </c>
      <c r="D60" s="263">
        <v>38400</v>
      </c>
      <c r="E60" s="264">
        <v>14</v>
      </c>
      <c r="F60" s="264">
        <v>4000</v>
      </c>
      <c r="G60" s="264">
        <v>351</v>
      </c>
      <c r="H60" s="264">
        <v>0</v>
      </c>
      <c r="I60" s="264">
        <v>0</v>
      </c>
      <c r="J60" s="264">
        <v>0</v>
      </c>
      <c r="K60" s="264">
        <v>0</v>
      </c>
      <c r="L60" s="263">
        <v>4351</v>
      </c>
      <c r="M60" s="264">
        <v>0</v>
      </c>
      <c r="N60" s="1599"/>
      <c r="O60" s="264">
        <v>3250</v>
      </c>
      <c r="P60" s="264">
        <v>316</v>
      </c>
      <c r="Q60" s="264">
        <v>34</v>
      </c>
      <c r="R60" s="524">
        <v>0</v>
      </c>
      <c r="S60" s="524">
        <v>0</v>
      </c>
      <c r="T60" s="264">
        <v>0</v>
      </c>
      <c r="U60" s="264">
        <v>3600</v>
      </c>
      <c r="V60" s="264">
        <v>0</v>
      </c>
      <c r="W60" s="1605"/>
      <c r="X60" s="69"/>
    </row>
    <row r="61" spans="1:24" s="3" customFormat="1" ht="15.75" customHeight="1" x14ac:dyDescent="0.15">
      <c r="A61" s="722"/>
      <c r="B61" s="1536"/>
      <c r="C61" s="139" t="s">
        <v>247</v>
      </c>
      <c r="D61" s="162">
        <v>32705</v>
      </c>
      <c r="E61" s="163">
        <v>14</v>
      </c>
      <c r="F61" s="163">
        <v>0</v>
      </c>
      <c r="G61" s="163">
        <v>221</v>
      </c>
      <c r="H61" s="163">
        <v>0</v>
      </c>
      <c r="I61" s="163">
        <v>0</v>
      </c>
      <c r="J61" s="163">
        <v>0</v>
      </c>
      <c r="K61" s="163">
        <v>0</v>
      </c>
      <c r="L61" s="162">
        <v>221</v>
      </c>
      <c r="M61" s="163">
        <v>0</v>
      </c>
      <c r="N61" s="1600"/>
      <c r="O61" s="163">
        <v>0</v>
      </c>
      <c r="P61" s="163">
        <v>204</v>
      </c>
      <c r="Q61" s="163">
        <v>0</v>
      </c>
      <c r="R61" s="162">
        <v>0</v>
      </c>
      <c r="S61" s="162">
        <v>0</v>
      </c>
      <c r="T61" s="163">
        <v>0</v>
      </c>
      <c r="U61" s="163">
        <v>204</v>
      </c>
      <c r="V61" s="163">
        <v>0</v>
      </c>
      <c r="W61" s="1606"/>
      <c r="X61" s="69"/>
    </row>
    <row r="62" spans="1:24" s="3" customFormat="1" ht="15.75" customHeight="1" x14ac:dyDescent="0.15">
      <c r="A62" s="722"/>
      <c r="B62" s="1536"/>
      <c r="C62" s="139" t="s">
        <v>248</v>
      </c>
      <c r="D62" s="162">
        <v>3706</v>
      </c>
      <c r="E62" s="163">
        <v>0</v>
      </c>
      <c r="F62" s="163">
        <v>0</v>
      </c>
      <c r="G62" s="163">
        <v>12</v>
      </c>
      <c r="H62" s="163">
        <v>0</v>
      </c>
      <c r="I62" s="163">
        <v>0</v>
      </c>
      <c r="J62" s="163">
        <v>0</v>
      </c>
      <c r="K62" s="163">
        <v>0</v>
      </c>
      <c r="L62" s="162">
        <v>12</v>
      </c>
      <c r="M62" s="163">
        <v>0</v>
      </c>
      <c r="N62" s="1600"/>
      <c r="O62" s="163">
        <v>0</v>
      </c>
      <c r="P62" s="163">
        <v>0</v>
      </c>
      <c r="Q62" s="163">
        <v>0</v>
      </c>
      <c r="R62" s="162">
        <v>0</v>
      </c>
      <c r="S62" s="162">
        <v>0</v>
      </c>
      <c r="T62" s="163">
        <v>0</v>
      </c>
      <c r="U62" s="163">
        <v>0</v>
      </c>
      <c r="V62" s="163">
        <v>0</v>
      </c>
      <c r="W62" s="1606"/>
      <c r="X62" s="69"/>
    </row>
    <row r="63" spans="1:24" s="3" customFormat="1" ht="15.75" customHeight="1" x14ac:dyDescent="0.15">
      <c r="A63" s="722"/>
      <c r="B63" s="1536"/>
      <c r="C63" s="139" t="s">
        <v>451</v>
      </c>
      <c r="D63" s="162">
        <v>50716</v>
      </c>
      <c r="E63" s="162">
        <v>17</v>
      </c>
      <c r="F63" s="163">
        <v>0</v>
      </c>
      <c r="G63" s="163">
        <v>280</v>
      </c>
      <c r="H63" s="163">
        <v>0</v>
      </c>
      <c r="I63" s="163">
        <v>0</v>
      </c>
      <c r="J63" s="163">
        <v>0</v>
      </c>
      <c r="K63" s="163">
        <v>0</v>
      </c>
      <c r="L63" s="162">
        <v>280</v>
      </c>
      <c r="M63" s="163">
        <v>0</v>
      </c>
      <c r="N63" s="1600"/>
      <c r="O63" s="163">
        <v>0</v>
      </c>
      <c r="P63" s="163">
        <v>195</v>
      </c>
      <c r="Q63" s="163">
        <v>0</v>
      </c>
      <c r="R63" s="162">
        <v>0</v>
      </c>
      <c r="S63" s="162">
        <v>0</v>
      </c>
      <c r="T63" s="163">
        <v>0</v>
      </c>
      <c r="U63" s="163">
        <v>195</v>
      </c>
      <c r="V63" s="163">
        <v>0</v>
      </c>
      <c r="W63" s="1606"/>
      <c r="X63" s="69"/>
    </row>
    <row r="64" spans="1:24" s="3" customFormat="1" ht="15.75" customHeight="1" x14ac:dyDescent="0.15">
      <c r="A64" s="722"/>
      <c r="B64" s="1536"/>
      <c r="C64" s="275" t="s">
        <v>371</v>
      </c>
      <c r="D64" s="276">
        <v>9757</v>
      </c>
      <c r="E64" s="276">
        <v>9</v>
      </c>
      <c r="F64" s="277">
        <v>0</v>
      </c>
      <c r="G64" s="276">
        <v>146</v>
      </c>
      <c r="H64" s="277">
        <v>0</v>
      </c>
      <c r="I64" s="277">
        <v>0</v>
      </c>
      <c r="J64" s="277">
        <v>0</v>
      </c>
      <c r="K64" s="277">
        <v>0</v>
      </c>
      <c r="L64" s="276">
        <v>146</v>
      </c>
      <c r="M64" s="277">
        <v>0</v>
      </c>
      <c r="N64" s="1600"/>
      <c r="O64" s="277">
        <v>0</v>
      </c>
      <c r="P64" s="277">
        <v>82</v>
      </c>
      <c r="Q64" s="277">
        <v>0</v>
      </c>
      <c r="R64" s="162">
        <v>0</v>
      </c>
      <c r="S64" s="162">
        <v>0</v>
      </c>
      <c r="T64" s="277">
        <v>0</v>
      </c>
      <c r="U64" s="277">
        <v>82</v>
      </c>
      <c r="V64" s="277">
        <v>0</v>
      </c>
      <c r="W64" s="1606"/>
      <c r="X64" s="69"/>
    </row>
    <row r="65" spans="1:25" s="3" customFormat="1" ht="15.75" customHeight="1" x14ac:dyDescent="0.15">
      <c r="A65" s="722"/>
      <c r="B65" s="1536"/>
      <c r="C65" s="275" t="s">
        <v>673</v>
      </c>
      <c r="D65" s="276">
        <v>3647</v>
      </c>
      <c r="E65" s="276">
        <v>0</v>
      </c>
      <c r="F65" s="277">
        <v>0</v>
      </c>
      <c r="G65" s="276">
        <v>12</v>
      </c>
      <c r="H65" s="277">
        <v>0</v>
      </c>
      <c r="I65" s="277">
        <v>0</v>
      </c>
      <c r="J65" s="277">
        <v>0</v>
      </c>
      <c r="K65" s="277">
        <v>0</v>
      </c>
      <c r="L65" s="276">
        <v>12</v>
      </c>
      <c r="M65" s="277">
        <v>0</v>
      </c>
      <c r="N65" s="1601"/>
      <c r="O65" s="277">
        <v>0</v>
      </c>
      <c r="P65" s="277">
        <v>0</v>
      </c>
      <c r="Q65" s="277">
        <v>0</v>
      </c>
      <c r="R65" s="292">
        <v>0</v>
      </c>
      <c r="S65" s="292">
        <v>0</v>
      </c>
      <c r="T65" s="277">
        <v>0</v>
      </c>
      <c r="U65" s="277">
        <v>0</v>
      </c>
      <c r="V65" s="277">
        <v>0</v>
      </c>
      <c r="W65" s="1607"/>
      <c r="X65" s="69"/>
    </row>
    <row r="66" spans="1:25" s="3" customFormat="1" ht="15.75" customHeight="1" x14ac:dyDescent="0.15">
      <c r="A66" s="722"/>
      <c r="B66" s="1537"/>
      <c r="C66" s="300" t="s">
        <v>395</v>
      </c>
      <c r="D66" s="8">
        <v>138931</v>
      </c>
      <c r="E66" s="8">
        <v>54</v>
      </c>
      <c r="F66" s="8">
        <v>4000</v>
      </c>
      <c r="G66" s="8">
        <v>1022</v>
      </c>
      <c r="H66" s="8">
        <v>0</v>
      </c>
      <c r="I66" s="8">
        <v>0</v>
      </c>
      <c r="J66" s="8">
        <v>0</v>
      </c>
      <c r="K66" s="8">
        <v>0</v>
      </c>
      <c r="L66" s="8">
        <v>5022</v>
      </c>
      <c r="M66" s="8">
        <v>0</v>
      </c>
      <c r="N66" s="684">
        <v>177.50600876572884</v>
      </c>
      <c r="O66" s="8">
        <v>3250</v>
      </c>
      <c r="P66" s="8">
        <v>797</v>
      </c>
      <c r="Q66" s="8">
        <v>34</v>
      </c>
      <c r="R66" s="8">
        <v>0</v>
      </c>
      <c r="S66" s="8">
        <v>0</v>
      </c>
      <c r="T66" s="8">
        <v>0</v>
      </c>
      <c r="U66" s="8">
        <v>4081</v>
      </c>
      <c r="V66" s="8">
        <v>0</v>
      </c>
      <c r="W66" s="694">
        <v>142.03181011380642</v>
      </c>
      <c r="X66" s="69"/>
    </row>
    <row r="67" spans="1:25" s="3" customFormat="1" ht="15.75" customHeight="1" x14ac:dyDescent="0.15">
      <c r="A67" s="722"/>
      <c r="B67" s="1572" t="s">
        <v>412</v>
      </c>
      <c r="C67" s="259" t="s">
        <v>220</v>
      </c>
      <c r="D67" s="260">
        <v>135649</v>
      </c>
      <c r="E67" s="261">
        <v>75</v>
      </c>
      <c r="F67" s="261">
        <v>10700</v>
      </c>
      <c r="G67" s="261">
        <v>1202</v>
      </c>
      <c r="H67" s="261">
        <v>120</v>
      </c>
      <c r="I67" s="261">
        <v>0</v>
      </c>
      <c r="J67" s="261">
        <v>0</v>
      </c>
      <c r="K67" s="261">
        <v>0</v>
      </c>
      <c r="L67" s="261">
        <v>12022</v>
      </c>
      <c r="M67" s="261">
        <v>0</v>
      </c>
      <c r="N67" s="1634"/>
      <c r="O67" s="261">
        <v>10700</v>
      </c>
      <c r="P67" s="261">
        <v>1047</v>
      </c>
      <c r="Q67" s="261">
        <v>111</v>
      </c>
      <c r="R67" s="466">
        <v>0</v>
      </c>
      <c r="S67" s="466">
        <v>0</v>
      </c>
      <c r="T67" s="261">
        <v>0</v>
      </c>
      <c r="U67" s="261">
        <v>11858</v>
      </c>
      <c r="V67" s="261">
        <v>0</v>
      </c>
      <c r="W67" s="1630"/>
      <c r="X67" s="69"/>
    </row>
    <row r="68" spans="1:25" s="3" customFormat="1" ht="15.75" customHeight="1" x14ac:dyDescent="0.15">
      <c r="A68" s="722"/>
      <c r="B68" s="1573"/>
      <c r="C68" s="140" t="s">
        <v>413</v>
      </c>
      <c r="D68" s="160">
        <v>51670</v>
      </c>
      <c r="E68" s="161">
        <v>38</v>
      </c>
      <c r="F68" s="161">
        <v>0</v>
      </c>
      <c r="G68" s="161">
        <v>700</v>
      </c>
      <c r="H68" s="161">
        <v>272</v>
      </c>
      <c r="I68" s="161">
        <v>0</v>
      </c>
      <c r="J68" s="161">
        <v>0</v>
      </c>
      <c r="K68" s="161">
        <v>0</v>
      </c>
      <c r="L68" s="161">
        <v>972</v>
      </c>
      <c r="M68" s="161">
        <v>0</v>
      </c>
      <c r="N68" s="1635"/>
      <c r="O68" s="161">
        <v>0</v>
      </c>
      <c r="P68" s="161">
        <v>668</v>
      </c>
      <c r="Q68" s="161">
        <v>272</v>
      </c>
      <c r="R68" s="160">
        <v>0</v>
      </c>
      <c r="S68" s="160">
        <v>0</v>
      </c>
      <c r="T68" s="161">
        <v>0</v>
      </c>
      <c r="U68" s="161">
        <v>940</v>
      </c>
      <c r="V68" s="161">
        <v>0</v>
      </c>
      <c r="W68" s="1631"/>
      <c r="X68" s="69"/>
    </row>
    <row r="69" spans="1:25" s="3" customFormat="1" ht="15.75" customHeight="1" x14ac:dyDescent="0.15">
      <c r="A69" s="722"/>
      <c r="B69" s="1573"/>
      <c r="C69" s="272" t="s">
        <v>383</v>
      </c>
      <c r="D69" s="273">
        <v>22241</v>
      </c>
      <c r="E69" s="274">
        <v>19</v>
      </c>
      <c r="F69" s="274">
        <v>0</v>
      </c>
      <c r="G69" s="274">
        <v>230</v>
      </c>
      <c r="H69" s="274">
        <v>0</v>
      </c>
      <c r="I69" s="274">
        <v>0</v>
      </c>
      <c r="J69" s="274">
        <v>0</v>
      </c>
      <c r="K69" s="274">
        <v>0</v>
      </c>
      <c r="L69" s="202">
        <v>230</v>
      </c>
      <c r="M69" s="274">
        <v>0</v>
      </c>
      <c r="N69" s="1636"/>
      <c r="O69" s="274">
        <v>0</v>
      </c>
      <c r="P69" s="274">
        <v>233</v>
      </c>
      <c r="Q69" s="274">
        <v>0</v>
      </c>
      <c r="R69" s="600">
        <v>0</v>
      </c>
      <c r="S69" s="600">
        <v>0</v>
      </c>
      <c r="T69" s="274">
        <v>0</v>
      </c>
      <c r="U69" s="202">
        <v>233</v>
      </c>
      <c r="V69" s="274">
        <v>300</v>
      </c>
      <c r="W69" s="1632"/>
      <c r="X69" s="69"/>
    </row>
    <row r="70" spans="1:25" s="3" customFormat="1" ht="15.75" customHeight="1" x14ac:dyDescent="0.15">
      <c r="A70" s="722"/>
      <c r="B70" s="1574"/>
      <c r="C70" s="299" t="s">
        <v>395</v>
      </c>
      <c r="D70" s="53">
        <v>209560</v>
      </c>
      <c r="E70" s="53">
        <v>132</v>
      </c>
      <c r="F70" s="53">
        <v>10700</v>
      </c>
      <c r="G70" s="53">
        <v>2132</v>
      </c>
      <c r="H70" s="53">
        <v>392</v>
      </c>
      <c r="I70" s="53">
        <v>0</v>
      </c>
      <c r="J70" s="53">
        <v>0</v>
      </c>
      <c r="K70" s="53">
        <v>0</v>
      </c>
      <c r="L70" s="53">
        <v>13224</v>
      </c>
      <c r="M70" s="53">
        <v>0</v>
      </c>
      <c r="N70" s="685">
        <v>379.93449405274953</v>
      </c>
      <c r="O70" s="53">
        <v>10700</v>
      </c>
      <c r="P70" s="53">
        <v>1948</v>
      </c>
      <c r="Q70" s="53">
        <v>383</v>
      </c>
      <c r="R70" s="53">
        <v>0</v>
      </c>
      <c r="S70" s="53">
        <v>0</v>
      </c>
      <c r="T70" s="53">
        <v>0</v>
      </c>
      <c r="U70" s="53">
        <v>13031</v>
      </c>
      <c r="V70" s="53">
        <v>300</v>
      </c>
      <c r="W70" s="695">
        <v>379.71402529338042</v>
      </c>
      <c r="X70" s="69"/>
    </row>
    <row r="71" spans="1:25" s="3" customFormat="1" ht="15.75" customHeight="1" x14ac:dyDescent="0.15">
      <c r="A71" s="722"/>
      <c r="B71" s="1535" t="s">
        <v>268</v>
      </c>
      <c r="C71" s="262" t="s">
        <v>446</v>
      </c>
      <c r="D71" s="263">
        <v>116179</v>
      </c>
      <c r="E71" s="263">
        <v>82</v>
      </c>
      <c r="F71" s="264">
        <v>3000</v>
      </c>
      <c r="G71" s="264">
        <v>1160</v>
      </c>
      <c r="H71" s="264">
        <v>0</v>
      </c>
      <c r="I71" s="264">
        <v>0</v>
      </c>
      <c r="J71" s="264">
        <v>0</v>
      </c>
      <c r="K71" s="263">
        <v>0</v>
      </c>
      <c r="L71" s="263">
        <v>4160</v>
      </c>
      <c r="M71" s="263">
        <v>0</v>
      </c>
      <c r="N71" s="1599"/>
      <c r="O71" s="264">
        <v>3000</v>
      </c>
      <c r="P71" s="264">
        <v>1043</v>
      </c>
      <c r="Q71" s="264">
        <v>0</v>
      </c>
      <c r="R71" s="264">
        <v>0</v>
      </c>
      <c r="S71" s="264">
        <v>0</v>
      </c>
      <c r="T71" s="264">
        <v>0</v>
      </c>
      <c r="U71" s="264">
        <v>4043</v>
      </c>
      <c r="V71" s="264">
        <v>0</v>
      </c>
      <c r="W71" s="1605"/>
      <c r="X71" s="69"/>
    </row>
    <row r="72" spans="1:25" s="3" customFormat="1" ht="15.75" customHeight="1" x14ac:dyDescent="0.15">
      <c r="A72" s="722"/>
      <c r="B72" s="1536"/>
      <c r="C72" s="275" t="s">
        <v>445</v>
      </c>
      <c r="D72" s="276">
        <v>49078</v>
      </c>
      <c r="E72" s="276">
        <v>40</v>
      </c>
      <c r="F72" s="277">
        <v>1450</v>
      </c>
      <c r="G72" s="277">
        <v>351</v>
      </c>
      <c r="H72" s="277">
        <v>50</v>
      </c>
      <c r="I72" s="277">
        <v>0</v>
      </c>
      <c r="J72" s="277">
        <v>0</v>
      </c>
      <c r="K72" s="276">
        <v>0</v>
      </c>
      <c r="L72" s="276">
        <v>1851</v>
      </c>
      <c r="M72" s="276">
        <v>0</v>
      </c>
      <c r="N72" s="1601"/>
      <c r="O72" s="277">
        <v>1472</v>
      </c>
      <c r="P72" s="277">
        <v>430</v>
      </c>
      <c r="Q72" s="277">
        <v>28</v>
      </c>
      <c r="R72" s="264">
        <v>0</v>
      </c>
      <c r="S72" s="264">
        <v>0</v>
      </c>
      <c r="T72" s="277">
        <v>0</v>
      </c>
      <c r="U72" s="277">
        <v>1930</v>
      </c>
      <c r="V72" s="277">
        <v>0</v>
      </c>
      <c r="W72" s="1607"/>
      <c r="X72" s="69"/>
    </row>
    <row r="73" spans="1:25" s="3" customFormat="1" ht="15.75" customHeight="1" x14ac:dyDescent="0.15">
      <c r="A73" s="722"/>
      <c r="B73" s="1537"/>
      <c r="C73" s="300" t="s">
        <v>395</v>
      </c>
      <c r="D73" s="8">
        <v>165257</v>
      </c>
      <c r="E73" s="8">
        <v>122</v>
      </c>
      <c r="F73" s="8">
        <v>4450</v>
      </c>
      <c r="G73" s="8">
        <v>1511</v>
      </c>
      <c r="H73" s="8">
        <v>50</v>
      </c>
      <c r="I73" s="8">
        <v>0</v>
      </c>
      <c r="J73" s="8">
        <v>0</v>
      </c>
      <c r="K73" s="8">
        <v>0</v>
      </c>
      <c r="L73" s="8">
        <v>6011</v>
      </c>
      <c r="M73" s="8">
        <v>0</v>
      </c>
      <c r="N73" s="684">
        <v>415.92859119845002</v>
      </c>
      <c r="O73" s="8">
        <v>4472</v>
      </c>
      <c r="P73" s="8">
        <v>1473</v>
      </c>
      <c r="Q73" s="8">
        <v>28</v>
      </c>
      <c r="R73" s="8">
        <v>0</v>
      </c>
      <c r="S73" s="8">
        <v>0</v>
      </c>
      <c r="T73" s="8">
        <v>0</v>
      </c>
      <c r="U73" s="26">
        <v>5973</v>
      </c>
      <c r="V73" s="8">
        <v>0</v>
      </c>
      <c r="W73" s="694">
        <v>410.12084592145015</v>
      </c>
      <c r="X73" s="69"/>
    </row>
    <row r="74" spans="1:25" s="3" customFormat="1" ht="15.75" customHeight="1" x14ac:dyDescent="0.15">
      <c r="A74" s="722"/>
      <c r="B74" s="265" t="s">
        <v>269</v>
      </c>
      <c r="C74" s="41" t="s">
        <v>448</v>
      </c>
      <c r="D74" s="53">
        <v>140388</v>
      </c>
      <c r="E74" s="53">
        <v>84</v>
      </c>
      <c r="F74" s="53">
        <v>5508</v>
      </c>
      <c r="G74" s="53">
        <v>1318</v>
      </c>
      <c r="H74" s="53">
        <v>216</v>
      </c>
      <c r="I74" s="53">
        <v>0</v>
      </c>
      <c r="J74" s="53">
        <v>0</v>
      </c>
      <c r="K74" s="53">
        <v>0</v>
      </c>
      <c r="L74" s="53">
        <v>7042</v>
      </c>
      <c r="M74" s="53">
        <v>918</v>
      </c>
      <c r="N74" s="685">
        <v>637.30984787830266</v>
      </c>
      <c r="O74" s="54">
        <v>4937</v>
      </c>
      <c r="P74" s="54">
        <v>1813</v>
      </c>
      <c r="Q74" s="54">
        <v>148</v>
      </c>
      <c r="R74" s="54">
        <v>0</v>
      </c>
      <c r="S74" s="54">
        <v>0</v>
      </c>
      <c r="T74" s="54">
        <v>0</v>
      </c>
      <c r="U74" s="54">
        <v>6898</v>
      </c>
      <c r="V74" s="54">
        <v>0</v>
      </c>
      <c r="W74" s="695">
        <v>558.90455355695997</v>
      </c>
      <c r="X74" s="69"/>
    </row>
    <row r="75" spans="1:25" s="3" customFormat="1" ht="15.75" customHeight="1" x14ac:dyDescent="0.15">
      <c r="A75" s="722"/>
      <c r="B75" s="234" t="s">
        <v>270</v>
      </c>
      <c r="C75" s="281" t="s">
        <v>221</v>
      </c>
      <c r="D75" s="298">
        <v>149129</v>
      </c>
      <c r="E75" s="298">
        <v>40</v>
      </c>
      <c r="F75" s="298">
        <v>4476</v>
      </c>
      <c r="G75" s="298">
        <v>681</v>
      </c>
      <c r="H75" s="298">
        <v>145</v>
      </c>
      <c r="I75" s="298">
        <v>0</v>
      </c>
      <c r="J75" s="298">
        <v>0</v>
      </c>
      <c r="K75" s="298">
        <v>0</v>
      </c>
      <c r="L75" s="298">
        <v>5302</v>
      </c>
      <c r="M75" s="298">
        <v>0</v>
      </c>
      <c r="N75" s="684">
        <v>473.60428762840553</v>
      </c>
      <c r="O75" s="292">
        <v>5029</v>
      </c>
      <c r="P75" s="292">
        <v>700</v>
      </c>
      <c r="Q75" s="292">
        <v>161</v>
      </c>
      <c r="R75" s="292">
        <v>0</v>
      </c>
      <c r="S75" s="292">
        <v>0</v>
      </c>
      <c r="T75" s="292">
        <v>0</v>
      </c>
      <c r="U75" s="292">
        <v>5890</v>
      </c>
      <c r="V75" s="292">
        <v>0</v>
      </c>
      <c r="W75" s="694">
        <v>525.33000356760613</v>
      </c>
      <c r="X75" s="69"/>
    </row>
    <row r="76" spans="1:25" s="3" customFormat="1" ht="15.75" customHeight="1" x14ac:dyDescent="0.15">
      <c r="A76" s="722"/>
      <c r="B76" s="265" t="s">
        <v>271</v>
      </c>
      <c r="C76" s="41" t="s">
        <v>404</v>
      </c>
      <c r="D76" s="53">
        <v>115774</v>
      </c>
      <c r="E76" s="53">
        <v>149</v>
      </c>
      <c r="F76" s="54">
        <v>4000</v>
      </c>
      <c r="G76" s="54">
        <v>1800</v>
      </c>
      <c r="H76" s="53">
        <v>100</v>
      </c>
      <c r="I76" s="53">
        <v>0</v>
      </c>
      <c r="J76" s="53">
        <v>0</v>
      </c>
      <c r="K76" s="53">
        <v>0</v>
      </c>
      <c r="L76" s="53">
        <v>5900</v>
      </c>
      <c r="M76" s="53">
        <v>0</v>
      </c>
      <c r="N76" s="685">
        <v>408.50238870040852</v>
      </c>
      <c r="O76" s="54">
        <v>3999</v>
      </c>
      <c r="P76" s="54">
        <v>1793</v>
      </c>
      <c r="Q76" s="54">
        <v>100</v>
      </c>
      <c r="R76" s="54">
        <v>0</v>
      </c>
      <c r="S76" s="54">
        <v>0</v>
      </c>
      <c r="T76" s="54">
        <v>0</v>
      </c>
      <c r="U76" s="54">
        <v>5892</v>
      </c>
      <c r="V76" s="54">
        <v>0</v>
      </c>
      <c r="W76" s="695">
        <v>402.54150440664068</v>
      </c>
      <c r="X76" s="69"/>
    </row>
    <row r="77" spans="1:25" s="3" customFormat="1" ht="15.75" customHeight="1" x14ac:dyDescent="0.15">
      <c r="A77" s="722"/>
      <c r="B77" s="286" t="s">
        <v>272</v>
      </c>
      <c r="C77" s="1" t="s">
        <v>407</v>
      </c>
      <c r="D77" s="8">
        <v>127532</v>
      </c>
      <c r="E77" s="8">
        <v>53</v>
      </c>
      <c r="F77" s="8">
        <v>5697</v>
      </c>
      <c r="G77" s="8">
        <v>838</v>
      </c>
      <c r="H77" s="26">
        <v>0</v>
      </c>
      <c r="I77" s="26">
        <v>0</v>
      </c>
      <c r="J77" s="26">
        <v>0</v>
      </c>
      <c r="K77" s="26">
        <v>0</v>
      </c>
      <c r="L77" s="8">
        <v>6535</v>
      </c>
      <c r="M77" s="26">
        <v>0</v>
      </c>
      <c r="N77" s="684">
        <v>494.66353796079022</v>
      </c>
      <c r="O77" s="26">
        <v>5844</v>
      </c>
      <c r="P77" s="26">
        <v>818</v>
      </c>
      <c r="Q77" s="26">
        <v>0</v>
      </c>
      <c r="R77" s="26">
        <v>0</v>
      </c>
      <c r="S77" s="26">
        <v>0</v>
      </c>
      <c r="T77" s="26">
        <v>0</v>
      </c>
      <c r="U77" s="26">
        <v>6662</v>
      </c>
      <c r="V77" s="26">
        <v>0</v>
      </c>
      <c r="W77" s="694">
        <v>495.72140784284545</v>
      </c>
      <c r="X77" s="69"/>
      <c r="Y77" s="50"/>
    </row>
    <row r="78" spans="1:25" s="3" customFormat="1" ht="15.75" customHeight="1" x14ac:dyDescent="0.15">
      <c r="A78" s="722"/>
      <c r="B78" s="265" t="s">
        <v>273</v>
      </c>
      <c r="C78" s="41" t="s">
        <v>405</v>
      </c>
      <c r="D78" s="53">
        <v>67761</v>
      </c>
      <c r="E78" s="53">
        <v>56</v>
      </c>
      <c r="F78" s="53">
        <v>3391</v>
      </c>
      <c r="G78" s="53">
        <v>778</v>
      </c>
      <c r="H78" s="53">
        <v>327</v>
      </c>
      <c r="I78" s="53">
        <v>0</v>
      </c>
      <c r="J78" s="53">
        <v>0</v>
      </c>
      <c r="K78" s="53">
        <v>942</v>
      </c>
      <c r="L78" s="53">
        <v>5438</v>
      </c>
      <c r="M78" s="53">
        <v>306</v>
      </c>
      <c r="N78" s="685">
        <v>513.63677009746937</v>
      </c>
      <c r="O78" s="54">
        <v>3247</v>
      </c>
      <c r="P78" s="54">
        <v>701</v>
      </c>
      <c r="Q78" s="54">
        <v>228</v>
      </c>
      <c r="R78" s="54">
        <v>0</v>
      </c>
      <c r="S78" s="54">
        <v>0</v>
      </c>
      <c r="T78" s="54">
        <v>906</v>
      </c>
      <c r="U78" s="54">
        <v>5082</v>
      </c>
      <c r="V78" s="54">
        <v>0</v>
      </c>
      <c r="W78" s="695">
        <v>451.09178057873248</v>
      </c>
      <c r="X78" s="69"/>
      <c r="Y78" s="50"/>
    </row>
    <row r="79" spans="1:25" s="3" customFormat="1" ht="15.75" customHeight="1" x14ac:dyDescent="0.15">
      <c r="A79" s="722"/>
      <c r="B79" s="286" t="s">
        <v>274</v>
      </c>
      <c r="C79" s="1" t="s">
        <v>450</v>
      </c>
      <c r="D79" s="8">
        <v>88503</v>
      </c>
      <c r="E79" s="8">
        <v>47</v>
      </c>
      <c r="F79" s="8">
        <v>2600</v>
      </c>
      <c r="G79" s="8">
        <v>791</v>
      </c>
      <c r="H79" s="8">
        <v>200</v>
      </c>
      <c r="I79" s="8">
        <v>0</v>
      </c>
      <c r="J79" s="8">
        <v>0</v>
      </c>
      <c r="K79" s="8">
        <v>0</v>
      </c>
      <c r="L79" s="8">
        <v>3591</v>
      </c>
      <c r="M79" s="8">
        <v>0</v>
      </c>
      <c r="N79" s="684">
        <v>586.95652173913038</v>
      </c>
      <c r="O79" s="26">
        <v>2671</v>
      </c>
      <c r="P79" s="26">
        <v>732</v>
      </c>
      <c r="Q79" s="26">
        <v>113</v>
      </c>
      <c r="R79" s="26">
        <v>0</v>
      </c>
      <c r="S79" s="26">
        <v>0</v>
      </c>
      <c r="T79" s="26">
        <v>0</v>
      </c>
      <c r="U79" s="26">
        <v>3516</v>
      </c>
      <c r="V79" s="26">
        <v>0</v>
      </c>
      <c r="W79" s="694">
        <v>570.50137919844235</v>
      </c>
      <c r="X79" s="69"/>
    </row>
    <row r="80" spans="1:25" s="3" customFormat="1" ht="15.75" customHeight="1" x14ac:dyDescent="0.15">
      <c r="A80" s="722"/>
      <c r="B80" s="265" t="s">
        <v>275</v>
      </c>
      <c r="C80" s="41" t="s">
        <v>398</v>
      </c>
      <c r="D80" s="53">
        <v>82622</v>
      </c>
      <c r="E80" s="53">
        <v>53</v>
      </c>
      <c r="F80" s="54">
        <v>1068</v>
      </c>
      <c r="G80" s="54">
        <v>587</v>
      </c>
      <c r="H80" s="54">
        <v>256</v>
      </c>
      <c r="I80" s="54">
        <v>0</v>
      </c>
      <c r="J80" s="54">
        <v>0</v>
      </c>
      <c r="K80" s="54">
        <v>111</v>
      </c>
      <c r="L80" s="516">
        <v>2022</v>
      </c>
      <c r="M80" s="54">
        <v>0</v>
      </c>
      <c r="N80" s="685">
        <v>409.72644376899694</v>
      </c>
      <c r="O80" s="54">
        <v>736</v>
      </c>
      <c r="P80" s="54">
        <v>718</v>
      </c>
      <c r="Q80" s="54">
        <v>98</v>
      </c>
      <c r="R80" s="54">
        <v>0</v>
      </c>
      <c r="S80" s="54">
        <v>0</v>
      </c>
      <c r="T80" s="54">
        <v>95</v>
      </c>
      <c r="U80" s="54">
        <v>1647</v>
      </c>
      <c r="V80" s="54">
        <v>0</v>
      </c>
      <c r="W80" s="695">
        <v>326.8505655884104</v>
      </c>
      <c r="X80" s="69"/>
    </row>
    <row r="81" spans="1:25" s="3" customFormat="1" ht="15.75" customHeight="1" x14ac:dyDescent="0.15">
      <c r="A81" s="722"/>
      <c r="B81" s="1535" t="s">
        <v>276</v>
      </c>
      <c r="C81" s="262" t="s">
        <v>265</v>
      </c>
      <c r="D81" s="263">
        <v>25057</v>
      </c>
      <c r="E81" s="263">
        <v>23</v>
      </c>
      <c r="F81" s="263">
        <v>1500</v>
      </c>
      <c r="G81" s="263">
        <v>401</v>
      </c>
      <c r="H81" s="263">
        <v>500</v>
      </c>
      <c r="I81" s="263">
        <v>0</v>
      </c>
      <c r="J81" s="263">
        <v>0</v>
      </c>
      <c r="K81" s="263">
        <v>0</v>
      </c>
      <c r="L81" s="269">
        <v>2401</v>
      </c>
      <c r="M81" s="263">
        <v>0</v>
      </c>
      <c r="N81" s="1599"/>
      <c r="O81" s="264">
        <v>1276</v>
      </c>
      <c r="P81" s="264">
        <v>320</v>
      </c>
      <c r="Q81" s="264">
        <v>504</v>
      </c>
      <c r="R81" s="525">
        <v>0</v>
      </c>
      <c r="S81" s="525">
        <v>0</v>
      </c>
      <c r="T81" s="264">
        <v>0</v>
      </c>
      <c r="U81" s="269">
        <v>2100</v>
      </c>
      <c r="V81" s="264">
        <v>0</v>
      </c>
      <c r="W81" s="1605"/>
      <c r="X81" s="69"/>
    </row>
    <row r="82" spans="1:25" s="3" customFormat="1" ht="15.75" customHeight="1" x14ac:dyDescent="0.15">
      <c r="A82" s="722"/>
      <c r="B82" s="1536"/>
      <c r="C82" s="139" t="s">
        <v>452</v>
      </c>
      <c r="D82" s="162">
        <v>43687</v>
      </c>
      <c r="E82" s="162">
        <v>21</v>
      </c>
      <c r="F82" s="162">
        <v>1349</v>
      </c>
      <c r="G82" s="162">
        <v>538</v>
      </c>
      <c r="H82" s="162">
        <v>651</v>
      </c>
      <c r="I82" s="263">
        <v>0</v>
      </c>
      <c r="J82" s="263">
        <v>0</v>
      </c>
      <c r="K82" s="162">
        <v>1</v>
      </c>
      <c r="L82" s="162">
        <v>2539</v>
      </c>
      <c r="M82" s="162">
        <v>0</v>
      </c>
      <c r="N82" s="1600"/>
      <c r="O82" s="163">
        <v>1606</v>
      </c>
      <c r="P82" s="163">
        <v>348</v>
      </c>
      <c r="Q82" s="163">
        <v>356</v>
      </c>
      <c r="R82" s="163">
        <v>0</v>
      </c>
      <c r="S82" s="163">
        <v>0</v>
      </c>
      <c r="T82" s="163">
        <v>0</v>
      </c>
      <c r="U82" s="163">
        <v>2310</v>
      </c>
      <c r="V82" s="163">
        <v>0</v>
      </c>
      <c r="W82" s="1606"/>
      <c r="X82" s="69"/>
    </row>
    <row r="83" spans="1:25" s="3" customFormat="1" ht="15.75" customHeight="1" x14ac:dyDescent="0.15">
      <c r="A83" s="722"/>
      <c r="B83" s="1536"/>
      <c r="C83" s="275" t="s">
        <v>399</v>
      </c>
      <c r="D83" s="276">
        <v>52924</v>
      </c>
      <c r="E83" s="276">
        <v>24</v>
      </c>
      <c r="F83" s="276">
        <v>1500</v>
      </c>
      <c r="G83" s="276">
        <v>473</v>
      </c>
      <c r="H83" s="276">
        <v>500</v>
      </c>
      <c r="I83" s="263">
        <v>0</v>
      </c>
      <c r="J83" s="263">
        <v>0</v>
      </c>
      <c r="K83" s="276">
        <v>0</v>
      </c>
      <c r="L83" s="276">
        <v>2473</v>
      </c>
      <c r="M83" s="276">
        <v>0</v>
      </c>
      <c r="N83" s="1601"/>
      <c r="O83" s="277">
        <v>1565</v>
      </c>
      <c r="P83" s="277">
        <v>437</v>
      </c>
      <c r="Q83" s="277">
        <v>372</v>
      </c>
      <c r="R83" s="519">
        <v>0</v>
      </c>
      <c r="S83" s="519">
        <v>0</v>
      </c>
      <c r="T83" s="277">
        <v>0</v>
      </c>
      <c r="U83" s="277">
        <v>2374</v>
      </c>
      <c r="V83" s="277">
        <v>0</v>
      </c>
      <c r="W83" s="1607"/>
      <c r="X83" s="69"/>
    </row>
    <row r="84" spans="1:25" s="3" customFormat="1" ht="15.75" customHeight="1" x14ac:dyDescent="0.15">
      <c r="A84" s="722"/>
      <c r="B84" s="1537"/>
      <c r="C84" s="300" t="s">
        <v>395</v>
      </c>
      <c r="D84" s="8">
        <v>121668</v>
      </c>
      <c r="E84" s="8">
        <v>68</v>
      </c>
      <c r="F84" s="8">
        <v>4349</v>
      </c>
      <c r="G84" s="8">
        <v>1412</v>
      </c>
      <c r="H84" s="8">
        <v>1651</v>
      </c>
      <c r="I84" s="8">
        <v>0</v>
      </c>
      <c r="J84" s="8">
        <v>0</v>
      </c>
      <c r="K84" s="8">
        <v>1</v>
      </c>
      <c r="L84" s="8">
        <v>7413</v>
      </c>
      <c r="M84" s="8">
        <v>0</v>
      </c>
      <c r="N84" s="684">
        <v>507.01046440051982</v>
      </c>
      <c r="O84" s="8">
        <v>4447</v>
      </c>
      <c r="P84" s="8">
        <v>1105</v>
      </c>
      <c r="Q84" s="8">
        <v>1232</v>
      </c>
      <c r="R84" s="8">
        <v>0</v>
      </c>
      <c r="S84" s="8">
        <v>0</v>
      </c>
      <c r="T84" s="8">
        <v>0</v>
      </c>
      <c r="U84" s="8">
        <v>6784</v>
      </c>
      <c r="V84" s="8">
        <v>0</v>
      </c>
      <c r="W84" s="694">
        <v>453.74891311617949</v>
      </c>
      <c r="X84" s="69"/>
    </row>
    <row r="85" spans="1:25" s="3" customFormat="1" ht="15.75" customHeight="1" x14ac:dyDescent="0.15">
      <c r="A85" s="722"/>
      <c r="B85" s="1624" t="s">
        <v>313</v>
      </c>
      <c r="C85" s="270" t="s">
        <v>336</v>
      </c>
      <c r="D85" s="260">
        <v>26574</v>
      </c>
      <c r="E85" s="260">
        <v>14</v>
      </c>
      <c r="F85" s="261">
        <v>3108</v>
      </c>
      <c r="G85" s="261">
        <v>355</v>
      </c>
      <c r="H85" s="261">
        <v>0</v>
      </c>
      <c r="I85" s="466">
        <v>0</v>
      </c>
      <c r="J85" s="466">
        <v>0</v>
      </c>
      <c r="K85" s="261">
        <v>52</v>
      </c>
      <c r="L85" s="260">
        <v>3515</v>
      </c>
      <c r="M85" s="260">
        <v>0</v>
      </c>
      <c r="N85" s="1637"/>
      <c r="O85" s="261">
        <v>3065</v>
      </c>
      <c r="P85" s="261">
        <v>319</v>
      </c>
      <c r="Q85" s="261">
        <v>0</v>
      </c>
      <c r="R85" s="261">
        <v>0</v>
      </c>
      <c r="S85" s="261">
        <v>0</v>
      </c>
      <c r="T85" s="261">
        <v>52</v>
      </c>
      <c r="U85" s="261">
        <v>3436</v>
      </c>
      <c r="V85" s="261">
        <v>0</v>
      </c>
      <c r="W85" s="1630"/>
      <c r="X85" s="69"/>
    </row>
    <row r="86" spans="1:25" s="3" customFormat="1" ht="15.75" customHeight="1" x14ac:dyDescent="0.15">
      <c r="A86" s="722"/>
      <c r="B86" s="1625"/>
      <c r="C86" s="278" t="s">
        <v>337</v>
      </c>
      <c r="D86" s="273">
        <v>22920</v>
      </c>
      <c r="E86" s="273">
        <v>12</v>
      </c>
      <c r="F86" s="274" t="s">
        <v>306</v>
      </c>
      <c r="G86" s="274" t="s">
        <v>306</v>
      </c>
      <c r="H86" s="274" t="s">
        <v>306</v>
      </c>
      <c r="I86" s="558" t="s">
        <v>306</v>
      </c>
      <c r="J86" s="558" t="s">
        <v>306</v>
      </c>
      <c r="K86" s="274" t="s">
        <v>306</v>
      </c>
      <c r="L86" s="261" t="s">
        <v>306</v>
      </c>
      <c r="M86" s="274" t="s">
        <v>306</v>
      </c>
      <c r="N86" s="1638"/>
      <c r="O86" s="274" t="s">
        <v>306</v>
      </c>
      <c r="P86" s="274" t="s">
        <v>306</v>
      </c>
      <c r="Q86" s="274" t="s">
        <v>306</v>
      </c>
      <c r="R86" s="274" t="s">
        <v>306</v>
      </c>
      <c r="S86" s="274" t="s">
        <v>306</v>
      </c>
      <c r="T86" s="274" t="s">
        <v>306</v>
      </c>
      <c r="U86" s="261" t="s">
        <v>306</v>
      </c>
      <c r="V86" s="261" t="s">
        <v>306</v>
      </c>
      <c r="W86" s="1632"/>
      <c r="X86" s="69"/>
    </row>
    <row r="87" spans="1:25" s="3" customFormat="1" ht="15.75" customHeight="1" x14ac:dyDescent="0.15">
      <c r="A87" s="722"/>
      <c r="B87" s="1626"/>
      <c r="C87" s="299" t="s">
        <v>395</v>
      </c>
      <c r="D87" s="53">
        <v>49494</v>
      </c>
      <c r="E87" s="53">
        <v>26</v>
      </c>
      <c r="F87" s="53">
        <v>3108</v>
      </c>
      <c r="G87" s="53">
        <v>355</v>
      </c>
      <c r="H87" s="53">
        <v>0</v>
      </c>
      <c r="I87" s="53">
        <v>0</v>
      </c>
      <c r="J87" s="53">
        <v>0</v>
      </c>
      <c r="K87" s="53">
        <v>52</v>
      </c>
      <c r="L87" s="53">
        <v>3515</v>
      </c>
      <c r="M87" s="53">
        <v>0</v>
      </c>
      <c r="N87" s="685">
        <v>296.95024077046548</v>
      </c>
      <c r="O87" s="53">
        <v>3065</v>
      </c>
      <c r="P87" s="53">
        <v>319</v>
      </c>
      <c r="Q87" s="53">
        <v>0</v>
      </c>
      <c r="R87" s="53">
        <v>0</v>
      </c>
      <c r="S87" s="53">
        <v>0</v>
      </c>
      <c r="T87" s="53">
        <v>52</v>
      </c>
      <c r="U87" s="54">
        <v>3436</v>
      </c>
      <c r="V87" s="53">
        <v>0</v>
      </c>
      <c r="W87" s="699">
        <v>283.19459325805656</v>
      </c>
      <c r="X87" s="69"/>
    </row>
    <row r="88" spans="1:25" s="3" customFormat="1" ht="15.75" customHeight="1" x14ac:dyDescent="0.15">
      <c r="A88" s="722"/>
      <c r="B88" s="1619" t="s">
        <v>293</v>
      </c>
      <c r="C88" s="1620"/>
      <c r="D88" s="8">
        <v>6968243</v>
      </c>
      <c r="E88" s="8">
        <v>4023</v>
      </c>
      <c r="F88" s="8">
        <v>335994</v>
      </c>
      <c r="G88" s="8">
        <v>55959</v>
      </c>
      <c r="H88" s="8">
        <v>21499</v>
      </c>
      <c r="I88" s="8">
        <v>16140</v>
      </c>
      <c r="J88" s="8">
        <v>11237</v>
      </c>
      <c r="K88" s="8">
        <v>5885</v>
      </c>
      <c r="L88" s="8">
        <v>446714</v>
      </c>
      <c r="M88" s="8">
        <v>72137</v>
      </c>
      <c r="N88" s="684">
        <v>270.49186310328145</v>
      </c>
      <c r="O88" s="8">
        <v>326265</v>
      </c>
      <c r="P88" s="8">
        <v>50899</v>
      </c>
      <c r="Q88" s="8">
        <v>19095</v>
      </c>
      <c r="R88" s="8">
        <v>19076</v>
      </c>
      <c r="S88" s="8">
        <v>5898</v>
      </c>
      <c r="T88" s="8">
        <v>5779</v>
      </c>
      <c r="U88" s="8">
        <v>427012</v>
      </c>
      <c r="V88" s="8">
        <v>3085</v>
      </c>
      <c r="W88" s="694">
        <v>223.40449845574005</v>
      </c>
      <c r="X88" s="69"/>
    </row>
    <row r="89" spans="1:25" s="3" customFormat="1" ht="15.75" customHeight="1" x14ac:dyDescent="0.15">
      <c r="A89" s="722"/>
      <c r="B89" s="1546" t="s">
        <v>288</v>
      </c>
      <c r="C89" s="1547"/>
      <c r="D89" s="53">
        <v>8371235</v>
      </c>
      <c r="E89" s="53">
        <v>4542</v>
      </c>
      <c r="F89" s="53">
        <v>426214</v>
      </c>
      <c r="G89" s="53">
        <v>65807</v>
      </c>
      <c r="H89" s="53">
        <v>22253</v>
      </c>
      <c r="I89" s="53">
        <v>16140</v>
      </c>
      <c r="J89" s="53">
        <v>11237</v>
      </c>
      <c r="K89" s="53">
        <v>10230</v>
      </c>
      <c r="L89" s="53">
        <v>551881</v>
      </c>
      <c r="M89" s="53">
        <v>72137</v>
      </c>
      <c r="N89" s="685">
        <v>324.90462710199159</v>
      </c>
      <c r="O89" s="53">
        <v>426871</v>
      </c>
      <c r="P89" s="53">
        <v>66097</v>
      </c>
      <c r="Q89" s="53">
        <v>23600</v>
      </c>
      <c r="R89" s="53">
        <v>19076</v>
      </c>
      <c r="S89" s="53">
        <v>5898</v>
      </c>
      <c r="T89" s="53">
        <v>10061</v>
      </c>
      <c r="U89" s="53">
        <v>551603</v>
      </c>
      <c r="V89" s="53">
        <v>3085</v>
      </c>
      <c r="W89" s="699">
        <v>287.75616922732138</v>
      </c>
      <c r="X89" s="69"/>
    </row>
    <row r="90" spans="1:25" s="3" customFormat="1" ht="15.75" customHeight="1" x14ac:dyDescent="0.15">
      <c r="A90" s="722"/>
      <c r="B90" s="265" t="s">
        <v>245</v>
      </c>
      <c r="C90" s="41" t="s">
        <v>216</v>
      </c>
      <c r="D90" s="53">
        <v>240923</v>
      </c>
      <c r="E90" s="53">
        <v>89</v>
      </c>
      <c r="F90" s="53">
        <v>2655</v>
      </c>
      <c r="G90" s="53">
        <v>1356</v>
      </c>
      <c r="H90" s="54">
        <v>5</v>
      </c>
      <c r="I90" s="54">
        <v>0</v>
      </c>
      <c r="J90" s="54">
        <v>0</v>
      </c>
      <c r="K90" s="54">
        <v>0</v>
      </c>
      <c r="L90" s="53">
        <v>4016</v>
      </c>
      <c r="M90" s="53">
        <v>0</v>
      </c>
      <c r="N90" s="689"/>
      <c r="O90" s="54">
        <v>2583</v>
      </c>
      <c r="P90" s="54">
        <v>1356</v>
      </c>
      <c r="Q90" s="54">
        <v>0</v>
      </c>
      <c r="R90" s="54">
        <v>0</v>
      </c>
      <c r="S90" s="54">
        <v>0</v>
      </c>
      <c r="T90" s="54">
        <v>0</v>
      </c>
      <c r="U90" s="54">
        <v>3939</v>
      </c>
      <c r="V90" s="54">
        <v>0</v>
      </c>
      <c r="W90" s="700"/>
    </row>
    <row r="91" spans="1:25" s="3" customFormat="1" ht="15.75" customHeight="1" thickBot="1" x14ac:dyDescent="0.2">
      <c r="A91" s="722"/>
      <c r="B91" s="296" t="s">
        <v>245</v>
      </c>
      <c r="C91" s="297" t="s">
        <v>217</v>
      </c>
      <c r="D91" s="266">
        <v>20598</v>
      </c>
      <c r="E91" s="271" t="s">
        <v>306</v>
      </c>
      <c r="F91" s="271">
        <v>20</v>
      </c>
      <c r="G91" s="266">
        <v>120</v>
      </c>
      <c r="H91" s="271">
        <v>0</v>
      </c>
      <c r="I91" s="271">
        <v>0</v>
      </c>
      <c r="J91" s="271">
        <v>0</v>
      </c>
      <c r="K91" s="271">
        <v>0</v>
      </c>
      <c r="L91" s="266">
        <v>140</v>
      </c>
      <c r="M91" s="271">
        <v>0</v>
      </c>
      <c r="N91" s="690"/>
      <c r="O91" s="271">
        <v>11</v>
      </c>
      <c r="P91" s="271">
        <v>113</v>
      </c>
      <c r="Q91" s="271">
        <v>0</v>
      </c>
      <c r="R91" s="271">
        <v>0</v>
      </c>
      <c r="S91" s="271">
        <v>0</v>
      </c>
      <c r="T91" s="271">
        <v>0</v>
      </c>
      <c r="U91" s="271">
        <v>124</v>
      </c>
      <c r="V91" s="271">
        <v>0</v>
      </c>
      <c r="W91" s="701"/>
    </row>
    <row r="92" spans="1:25" ht="15.75" customHeight="1" x14ac:dyDescent="0.15">
      <c r="A92" s="22"/>
      <c r="B92" s="66" t="s">
        <v>690</v>
      </c>
      <c r="D92" s="6"/>
      <c r="F92" s="67"/>
      <c r="G92" s="67"/>
      <c r="H92" s="67"/>
      <c r="I92" s="67"/>
      <c r="J92" s="67"/>
      <c r="K92" s="67"/>
      <c r="L92" s="67"/>
      <c r="M92" s="67"/>
      <c r="N92" s="67"/>
      <c r="O92" s="67"/>
      <c r="P92" s="67"/>
      <c r="Q92" s="67"/>
      <c r="R92" s="67"/>
      <c r="S92" s="67"/>
      <c r="T92" s="67"/>
      <c r="U92" s="67"/>
      <c r="V92" s="67"/>
      <c r="W92" s="67"/>
    </row>
    <row r="93" spans="1:25" ht="12" customHeight="1" x14ac:dyDescent="0.15">
      <c r="B93" s="66" t="s">
        <v>289</v>
      </c>
      <c r="C93" s="82"/>
      <c r="D93" s="83"/>
      <c r="F93" s="67"/>
      <c r="G93" s="67"/>
      <c r="H93" s="66"/>
      <c r="I93" s="67"/>
      <c r="J93" s="67"/>
      <c r="K93" s="67"/>
      <c r="L93" s="494"/>
      <c r="M93" s="84"/>
      <c r="N93" s="67"/>
      <c r="O93" s="67"/>
      <c r="P93" s="67"/>
      <c r="Q93" s="67"/>
      <c r="R93" s="67"/>
      <c r="S93" s="67"/>
      <c r="T93" s="67"/>
      <c r="U93" s="67"/>
      <c r="V93" s="67"/>
      <c r="W93" s="67"/>
      <c r="X93" s="22"/>
      <c r="Y93" s="22"/>
    </row>
    <row r="94" spans="1:25" x14ac:dyDescent="0.15">
      <c r="C94" s="82"/>
      <c r="D94" s="85"/>
      <c r="E94" s="86"/>
      <c r="F94" s="86"/>
      <c r="G94" s="86"/>
      <c r="H94" s="86"/>
      <c r="I94" s="86"/>
      <c r="J94" s="86"/>
      <c r="K94" s="86"/>
      <c r="L94" s="86"/>
      <c r="M94" s="86"/>
      <c r="N94" s="691"/>
      <c r="O94" s="86"/>
      <c r="P94" s="86"/>
      <c r="Q94" s="86"/>
      <c r="R94" s="86"/>
      <c r="S94" s="86"/>
      <c r="T94" s="86"/>
      <c r="U94" s="86"/>
      <c r="V94" s="86"/>
      <c r="W94" s="691"/>
      <c r="X94" s="22"/>
      <c r="Y94" s="22"/>
    </row>
    <row r="95" spans="1:25" x14ac:dyDescent="0.15">
      <c r="D95" s="28"/>
    </row>
    <row r="96" spans="1:25" x14ac:dyDescent="0.15">
      <c r="D96" s="28"/>
      <c r="E96" s="62"/>
      <c r="H96" s="62"/>
    </row>
    <row r="97" spans="4:4" x14ac:dyDescent="0.15">
      <c r="D97" s="28"/>
    </row>
    <row r="98" spans="4:4" x14ac:dyDescent="0.15">
      <c r="D98" s="28"/>
    </row>
    <row r="99" spans="4:4" x14ac:dyDescent="0.15">
      <c r="D99" s="28"/>
    </row>
    <row r="100" spans="4:4" x14ac:dyDescent="0.15">
      <c r="D100" s="28"/>
    </row>
    <row r="101" spans="4:4" x14ac:dyDescent="0.15">
      <c r="D101" s="28"/>
    </row>
    <row r="102" spans="4:4" x14ac:dyDescent="0.15">
      <c r="D102" s="28"/>
    </row>
    <row r="103" spans="4:4" x14ac:dyDescent="0.15">
      <c r="D103" s="28"/>
    </row>
    <row r="104" spans="4:4" x14ac:dyDescent="0.15">
      <c r="D104" s="28"/>
    </row>
    <row r="105" spans="4:4" x14ac:dyDescent="0.15">
      <c r="D105" s="28"/>
    </row>
    <row r="106" spans="4:4" x14ac:dyDescent="0.15">
      <c r="D106" s="28"/>
    </row>
    <row r="107" spans="4:4" x14ac:dyDescent="0.15">
      <c r="D107" s="28"/>
    </row>
    <row r="108" spans="4:4" x14ac:dyDescent="0.15">
      <c r="D108" s="28"/>
    </row>
    <row r="109" spans="4:4" x14ac:dyDescent="0.15">
      <c r="D109" s="28"/>
    </row>
    <row r="110" spans="4:4" x14ac:dyDescent="0.15">
      <c r="D110" s="28"/>
    </row>
    <row r="111" spans="4:4" x14ac:dyDescent="0.15">
      <c r="D111" s="28"/>
    </row>
    <row r="112" spans="4:4" x14ac:dyDescent="0.15">
      <c r="D112" s="28"/>
    </row>
    <row r="113" spans="4:4" x14ac:dyDescent="0.15">
      <c r="D113" s="28"/>
    </row>
    <row r="114" spans="4:4" x14ac:dyDescent="0.15">
      <c r="D114" s="28"/>
    </row>
    <row r="115" spans="4:4" x14ac:dyDescent="0.15">
      <c r="D115" s="28"/>
    </row>
    <row r="116" spans="4:4" x14ac:dyDescent="0.15">
      <c r="D116" s="28"/>
    </row>
    <row r="117" spans="4:4" x14ac:dyDescent="0.15">
      <c r="D117" s="28"/>
    </row>
    <row r="118" spans="4:4" x14ac:dyDescent="0.15">
      <c r="D118" s="28"/>
    </row>
    <row r="119" spans="4:4" x14ac:dyDescent="0.15">
      <c r="D119" s="28"/>
    </row>
    <row r="120" spans="4:4" x14ac:dyDescent="0.15">
      <c r="D120" s="28"/>
    </row>
    <row r="121" spans="4:4" x14ac:dyDescent="0.15">
      <c r="D121" s="28"/>
    </row>
    <row r="122" spans="4:4" x14ac:dyDescent="0.15">
      <c r="D122" s="28"/>
    </row>
    <row r="123" spans="4:4" x14ac:dyDescent="0.15">
      <c r="D123" s="28"/>
    </row>
    <row r="124" spans="4:4" x14ac:dyDescent="0.15">
      <c r="D124" s="28"/>
    </row>
  </sheetData>
  <mergeCells count="149">
    <mergeCell ref="G48:G50"/>
    <mergeCell ref="I48:I50"/>
    <mergeCell ref="J48:J50"/>
    <mergeCell ref="B43:B46"/>
    <mergeCell ref="N43:N45"/>
    <mergeCell ref="B4:B13"/>
    <mergeCell ref="B14:B20"/>
    <mergeCell ref="B21:B25"/>
    <mergeCell ref="B28:B31"/>
    <mergeCell ref="H48:H50"/>
    <mergeCell ref="W67:W69"/>
    <mergeCell ref="B52:B59"/>
    <mergeCell ref="N67:N69"/>
    <mergeCell ref="N52:N58"/>
    <mergeCell ref="B36:B38"/>
    <mergeCell ref="B39:B42"/>
    <mergeCell ref="B47:B51"/>
    <mergeCell ref="G40:G41"/>
    <mergeCell ref="L48:L50"/>
    <mergeCell ref="M48:M50"/>
    <mergeCell ref="P40:P41"/>
    <mergeCell ref="W85:W86"/>
    <mergeCell ref="N85:N86"/>
    <mergeCell ref="W52:W58"/>
    <mergeCell ref="N71:N72"/>
    <mergeCell ref="K48:K50"/>
    <mergeCell ref="W71:W72"/>
    <mergeCell ref="N81:N83"/>
    <mergeCell ref="V48:V50"/>
    <mergeCell ref="O48:O50"/>
    <mergeCell ref="U48:U50"/>
    <mergeCell ref="R48:R50"/>
    <mergeCell ref="W47:W50"/>
    <mergeCell ref="W39:W41"/>
    <mergeCell ref="R40:R41"/>
    <mergeCell ref="S40:S41"/>
    <mergeCell ref="T40:T41"/>
    <mergeCell ref="U40:U41"/>
    <mergeCell ref="V40:V41"/>
    <mergeCell ref="Q40:Q41"/>
    <mergeCell ref="W33:W34"/>
    <mergeCell ref="W36:W37"/>
    <mergeCell ref="L29:L30"/>
    <mergeCell ref="O29:O30"/>
    <mergeCell ref="P29:P30"/>
    <mergeCell ref="N36:N37"/>
    <mergeCell ref="U29:U30"/>
    <mergeCell ref="T29:T30"/>
    <mergeCell ref="Q29:Q30"/>
    <mergeCell ref="N33:N34"/>
    <mergeCell ref="H40:H41"/>
    <mergeCell ref="I40:I41"/>
    <mergeCell ref="J40:J41"/>
    <mergeCell ref="K40:K41"/>
    <mergeCell ref="L40:L41"/>
    <mergeCell ref="O40:O41"/>
    <mergeCell ref="M40:M41"/>
    <mergeCell ref="N39:N41"/>
    <mergeCell ref="V29:V30"/>
    <mergeCell ref="W28:W30"/>
    <mergeCell ref="V22:V24"/>
    <mergeCell ref="S22:S24"/>
    <mergeCell ref="T22:T24"/>
    <mergeCell ref="U22:U24"/>
    <mergeCell ref="S29:S30"/>
    <mergeCell ref="W21:W24"/>
    <mergeCell ref="R29:R30"/>
    <mergeCell ref="N28:N30"/>
    <mergeCell ref="N21:N24"/>
    <mergeCell ref="Q15:Q19"/>
    <mergeCell ref="K15:K19"/>
    <mergeCell ref="L15:L19"/>
    <mergeCell ref="M15:M19"/>
    <mergeCell ref="N14:N19"/>
    <mergeCell ref="R22:R24"/>
    <mergeCell ref="P22:P24"/>
    <mergeCell ref="O22:O24"/>
    <mergeCell ref="J29:J30"/>
    <mergeCell ref="K29:K30"/>
    <mergeCell ref="M29:M30"/>
    <mergeCell ref="K22:K24"/>
    <mergeCell ref="L22:L24"/>
    <mergeCell ref="M22:M24"/>
    <mergeCell ref="W14:W19"/>
    <mergeCell ref="G22:G24"/>
    <mergeCell ref="H22:H24"/>
    <mergeCell ref="I22:I24"/>
    <mergeCell ref="J22:J24"/>
    <mergeCell ref="F29:F30"/>
    <mergeCell ref="G29:G30"/>
    <mergeCell ref="H29:H30"/>
    <mergeCell ref="I29:I30"/>
    <mergeCell ref="Q22:Q24"/>
    <mergeCell ref="R5:R12"/>
    <mergeCell ref="V15:V19"/>
    <mergeCell ref="R15:R19"/>
    <mergeCell ref="S15:S19"/>
    <mergeCell ref="T15:T19"/>
    <mergeCell ref="U15:U19"/>
    <mergeCell ref="J15:J19"/>
    <mergeCell ref="P5:P12"/>
    <mergeCell ref="O15:O19"/>
    <mergeCell ref="P15:P19"/>
    <mergeCell ref="W4:W12"/>
    <mergeCell ref="S5:S12"/>
    <mergeCell ref="T5:T12"/>
    <mergeCell ref="U5:U12"/>
    <mergeCell ref="V5:V12"/>
    <mergeCell ref="Q5:Q12"/>
    <mergeCell ref="B33:B35"/>
    <mergeCell ref="K5:K12"/>
    <mergeCell ref="L5:L12"/>
    <mergeCell ref="M5:M12"/>
    <mergeCell ref="N4:N12"/>
    <mergeCell ref="O5:O12"/>
    <mergeCell ref="F15:F19"/>
    <mergeCell ref="G15:G19"/>
    <mergeCell ref="H15:H19"/>
    <mergeCell ref="I15:I19"/>
    <mergeCell ref="A1:A2"/>
    <mergeCell ref="B1:B2"/>
    <mergeCell ref="B88:C88"/>
    <mergeCell ref="F5:F12"/>
    <mergeCell ref="F40:F41"/>
    <mergeCell ref="F48:F50"/>
    <mergeCell ref="B67:B70"/>
    <mergeCell ref="B71:B73"/>
    <mergeCell ref="B81:B84"/>
    <mergeCell ref="B85:B87"/>
    <mergeCell ref="P48:P50"/>
    <mergeCell ref="O1:W1"/>
    <mergeCell ref="C1:C2"/>
    <mergeCell ref="F1:N1"/>
    <mergeCell ref="B60:B66"/>
    <mergeCell ref="G5:G12"/>
    <mergeCell ref="H5:H12"/>
    <mergeCell ref="I5:I12"/>
    <mergeCell ref="J5:J12"/>
    <mergeCell ref="F22:F24"/>
    <mergeCell ref="D1:E1"/>
    <mergeCell ref="N60:N65"/>
    <mergeCell ref="W43:W45"/>
    <mergeCell ref="W60:W65"/>
    <mergeCell ref="B89:C89"/>
    <mergeCell ref="N47:N50"/>
    <mergeCell ref="Q48:Q50"/>
    <mergeCell ref="W81:W83"/>
    <mergeCell ref="S48:S50"/>
    <mergeCell ref="T48:T50"/>
  </mergeCells>
  <phoneticPr fontId="2"/>
  <printOptions horizontalCentered="1" verticalCentered="1"/>
  <pageMargins left="0.51181102362204722" right="0.23622047244094491" top="0.39370078740157483" bottom="0" header="0.27559055118110237" footer="0.23622047244094491"/>
  <pageSetup paperSize="9" scale="59" orientation="portrait" cellComments="asDisplayed" verticalDpi="200" r:id="rId1"/>
  <headerFooter alignWithMargins="0">
    <oddHeader>&amp;C&amp;"ＭＳ Ｐゴシック,太字"&amp;16&amp;A&amp;R&amp;9
公共図書館調査（平成３０年度）</oddHead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
  <sheetViews>
    <sheetView view="pageBreakPreview" topLeftCell="A79" zoomScaleNormal="100" zoomScaleSheetLayoutView="100" workbookViewId="0">
      <selection activeCell="B4" sqref="B4:H38"/>
    </sheetView>
  </sheetViews>
  <sheetFormatPr defaultRowHeight="13.5" x14ac:dyDescent="0.15"/>
  <cols>
    <col min="1" max="1" width="4.25" style="4" customWidth="1"/>
    <col min="2" max="2" width="11.375" style="4" customWidth="1"/>
    <col min="3" max="3" width="8.5" style="10" customWidth="1"/>
    <col min="4" max="15" width="12.125" style="27" customWidth="1"/>
    <col min="16" max="16384" width="9" style="4"/>
  </cols>
  <sheetData>
    <row r="1" spans="1:22" ht="17.25" customHeight="1" x14ac:dyDescent="0.15">
      <c r="A1" s="1558" t="s">
        <v>240</v>
      </c>
      <c r="B1" s="1617" t="s">
        <v>318</v>
      </c>
      <c r="C1" s="1509" t="s">
        <v>402</v>
      </c>
      <c r="D1" s="1671" t="s">
        <v>283</v>
      </c>
      <c r="E1" s="1672"/>
      <c r="F1" s="1672"/>
      <c r="G1" s="1673"/>
      <c r="H1" s="1648" t="s">
        <v>284</v>
      </c>
      <c r="I1" s="1648"/>
      <c r="J1" s="1648"/>
      <c r="K1" s="1648"/>
      <c r="L1" s="1648" t="s">
        <v>285</v>
      </c>
      <c r="M1" s="1648"/>
      <c r="N1" s="1648"/>
      <c r="O1" s="1648"/>
    </row>
    <row r="2" spans="1:22" ht="17.25" customHeight="1" thickBot="1" x14ac:dyDescent="0.2">
      <c r="A2" s="1559"/>
      <c r="B2" s="1618"/>
      <c r="C2" s="1510"/>
      <c r="D2" s="290" t="s">
        <v>286</v>
      </c>
      <c r="E2" s="291" t="s">
        <v>419</v>
      </c>
      <c r="F2" s="291" t="s">
        <v>282</v>
      </c>
      <c r="G2" s="291" t="s">
        <v>685</v>
      </c>
      <c r="H2" s="290" t="s">
        <v>286</v>
      </c>
      <c r="I2" s="291" t="s">
        <v>419</v>
      </c>
      <c r="J2" s="291" t="s">
        <v>282</v>
      </c>
      <c r="K2" s="291" t="s">
        <v>685</v>
      </c>
      <c r="L2" s="290" t="s">
        <v>286</v>
      </c>
      <c r="M2" s="291" t="s">
        <v>419</v>
      </c>
      <c r="N2" s="291" t="s">
        <v>282</v>
      </c>
      <c r="O2" s="624" t="s">
        <v>685</v>
      </c>
    </row>
    <row r="3" spans="1:22" ht="15.75" customHeight="1" x14ac:dyDescent="0.15">
      <c r="A3" s="39"/>
      <c r="B3" s="210" t="s">
        <v>253</v>
      </c>
      <c r="C3" s="256" t="s">
        <v>218</v>
      </c>
      <c r="D3" s="167">
        <v>36849</v>
      </c>
      <c r="E3" s="167" t="s">
        <v>392</v>
      </c>
      <c r="F3" s="167" t="s">
        <v>381</v>
      </c>
      <c r="G3" s="60">
        <v>6215</v>
      </c>
      <c r="H3" s="167">
        <v>10955</v>
      </c>
      <c r="I3" s="167" t="s">
        <v>392</v>
      </c>
      <c r="J3" s="167" t="s">
        <v>392</v>
      </c>
      <c r="K3" s="60">
        <v>558</v>
      </c>
      <c r="L3" s="167">
        <v>47804</v>
      </c>
      <c r="M3" s="167" t="s">
        <v>411</v>
      </c>
      <c r="N3" s="167" t="s">
        <v>382</v>
      </c>
      <c r="O3" s="649">
        <v>6773</v>
      </c>
    </row>
    <row r="4" spans="1:22" ht="15.75" customHeight="1" x14ac:dyDescent="0.15">
      <c r="A4" s="39"/>
      <c r="B4" s="1572" t="s">
        <v>254</v>
      </c>
      <c r="C4" s="136" t="s">
        <v>222</v>
      </c>
      <c r="D4" s="165">
        <v>41910</v>
      </c>
      <c r="E4" s="165">
        <v>12393</v>
      </c>
      <c r="F4" s="165">
        <v>5405</v>
      </c>
      <c r="G4" s="165">
        <v>10548</v>
      </c>
      <c r="H4" s="165">
        <v>4334</v>
      </c>
      <c r="I4" s="165">
        <v>327</v>
      </c>
      <c r="J4" s="165">
        <v>791</v>
      </c>
      <c r="K4" s="165">
        <v>482</v>
      </c>
      <c r="L4" s="165">
        <v>46244</v>
      </c>
      <c r="M4" s="165">
        <v>12720</v>
      </c>
      <c r="N4" s="165">
        <v>6196</v>
      </c>
      <c r="O4" s="625">
        <v>11030</v>
      </c>
      <c r="U4" s="642"/>
      <c r="V4" s="642"/>
    </row>
    <row r="5" spans="1:22" ht="15.75" customHeight="1" x14ac:dyDescent="0.15">
      <c r="A5" s="39"/>
      <c r="B5" s="1573"/>
      <c r="C5" s="137" t="s">
        <v>225</v>
      </c>
      <c r="D5" s="166">
        <v>11960</v>
      </c>
      <c r="E5" s="1650">
        <v>0</v>
      </c>
      <c r="F5" s="1650">
        <v>0</v>
      </c>
      <c r="G5" s="517">
        <v>2422</v>
      </c>
      <c r="H5" s="166">
        <v>1515</v>
      </c>
      <c r="I5" s="1652" t="s">
        <v>378</v>
      </c>
      <c r="J5" s="1652" t="s">
        <v>378</v>
      </c>
      <c r="K5" s="517">
        <v>540</v>
      </c>
      <c r="L5" s="166">
        <v>13475</v>
      </c>
      <c r="M5" s="1650">
        <v>0</v>
      </c>
      <c r="N5" s="1650">
        <v>0</v>
      </c>
      <c r="O5" s="650">
        <v>2962</v>
      </c>
      <c r="U5" s="642"/>
      <c r="V5" s="642"/>
    </row>
    <row r="6" spans="1:22" ht="15.75" customHeight="1" x14ac:dyDescent="0.15">
      <c r="A6" s="39"/>
      <c r="B6" s="1573"/>
      <c r="C6" s="137" t="s">
        <v>226</v>
      </c>
      <c r="D6" s="166">
        <v>3977</v>
      </c>
      <c r="E6" s="1650"/>
      <c r="F6" s="1650"/>
      <c r="G6" s="517">
        <v>1124</v>
      </c>
      <c r="H6" s="166">
        <v>192</v>
      </c>
      <c r="I6" s="1650"/>
      <c r="J6" s="1650"/>
      <c r="K6" s="517">
        <v>42</v>
      </c>
      <c r="L6" s="166">
        <v>4169</v>
      </c>
      <c r="M6" s="1650"/>
      <c r="N6" s="1650"/>
      <c r="O6" s="650">
        <v>1166</v>
      </c>
      <c r="U6" s="642"/>
      <c r="V6" s="642"/>
    </row>
    <row r="7" spans="1:22" ht="15.75" customHeight="1" x14ac:dyDescent="0.15">
      <c r="A7" s="39"/>
      <c r="B7" s="1573"/>
      <c r="C7" s="137" t="s">
        <v>223</v>
      </c>
      <c r="D7" s="166">
        <v>781</v>
      </c>
      <c r="E7" s="1650"/>
      <c r="F7" s="1650"/>
      <c r="G7" s="517">
        <v>385</v>
      </c>
      <c r="H7" s="166">
        <v>346</v>
      </c>
      <c r="I7" s="1650"/>
      <c r="J7" s="1650"/>
      <c r="K7" s="517">
        <v>71</v>
      </c>
      <c r="L7" s="166">
        <v>1127</v>
      </c>
      <c r="M7" s="1650"/>
      <c r="N7" s="1650"/>
      <c r="O7" s="650">
        <v>456</v>
      </c>
    </row>
    <row r="8" spans="1:22" ht="15.75" customHeight="1" x14ac:dyDescent="0.15">
      <c r="A8" s="39"/>
      <c r="B8" s="1573"/>
      <c r="C8" s="137" t="s">
        <v>224</v>
      </c>
      <c r="D8" s="166">
        <v>2502</v>
      </c>
      <c r="E8" s="1650"/>
      <c r="F8" s="1650"/>
      <c r="G8" s="517">
        <v>956</v>
      </c>
      <c r="H8" s="166">
        <v>204</v>
      </c>
      <c r="I8" s="1650"/>
      <c r="J8" s="1650"/>
      <c r="K8" s="517">
        <v>44</v>
      </c>
      <c r="L8" s="166">
        <v>2706</v>
      </c>
      <c r="M8" s="1650"/>
      <c r="N8" s="1650"/>
      <c r="O8" s="650">
        <v>1000</v>
      </c>
    </row>
    <row r="9" spans="1:22" ht="15.75" customHeight="1" x14ac:dyDescent="0.15">
      <c r="A9" s="39"/>
      <c r="B9" s="1573"/>
      <c r="C9" s="137" t="s">
        <v>443</v>
      </c>
      <c r="D9" s="166">
        <v>1331</v>
      </c>
      <c r="E9" s="1650"/>
      <c r="F9" s="1650"/>
      <c r="G9" s="517">
        <v>636</v>
      </c>
      <c r="H9" s="166">
        <v>798</v>
      </c>
      <c r="I9" s="1650"/>
      <c r="J9" s="1650"/>
      <c r="K9" s="517">
        <v>48</v>
      </c>
      <c r="L9" s="166">
        <v>2129</v>
      </c>
      <c r="M9" s="1650"/>
      <c r="N9" s="1650"/>
      <c r="O9" s="650">
        <v>684</v>
      </c>
    </row>
    <row r="10" spans="1:22" ht="15.75" customHeight="1" x14ac:dyDescent="0.15">
      <c r="A10" s="39"/>
      <c r="B10" s="1573"/>
      <c r="C10" s="137" t="s">
        <v>442</v>
      </c>
      <c r="D10" s="166">
        <v>1615</v>
      </c>
      <c r="E10" s="1650"/>
      <c r="F10" s="1650"/>
      <c r="G10" s="517">
        <v>615</v>
      </c>
      <c r="H10" s="166">
        <v>169</v>
      </c>
      <c r="I10" s="1650"/>
      <c r="J10" s="1650"/>
      <c r="K10" s="517">
        <v>30</v>
      </c>
      <c r="L10" s="166">
        <v>1784</v>
      </c>
      <c r="M10" s="1650"/>
      <c r="N10" s="1650"/>
      <c r="O10" s="650">
        <v>645</v>
      </c>
    </row>
    <row r="11" spans="1:22" ht="15.75" customHeight="1" x14ac:dyDescent="0.15">
      <c r="A11" s="39"/>
      <c r="B11" s="1573"/>
      <c r="C11" s="137" t="s">
        <v>444</v>
      </c>
      <c r="D11" s="166">
        <v>1510</v>
      </c>
      <c r="E11" s="1650"/>
      <c r="F11" s="1650"/>
      <c r="G11" s="517">
        <v>579</v>
      </c>
      <c r="H11" s="166">
        <v>253</v>
      </c>
      <c r="I11" s="1650"/>
      <c r="J11" s="1650"/>
      <c r="K11" s="517">
        <v>42</v>
      </c>
      <c r="L11" s="166">
        <v>1763</v>
      </c>
      <c r="M11" s="1650"/>
      <c r="N11" s="1650"/>
      <c r="O11" s="650">
        <v>621</v>
      </c>
    </row>
    <row r="12" spans="1:22" ht="15.75" customHeight="1" x14ac:dyDescent="0.15">
      <c r="A12" s="39"/>
      <c r="B12" s="1573"/>
      <c r="C12" s="272" t="s">
        <v>447</v>
      </c>
      <c r="D12" s="279">
        <v>2251</v>
      </c>
      <c r="E12" s="1651"/>
      <c r="F12" s="1651"/>
      <c r="G12" s="517">
        <v>721</v>
      </c>
      <c r="H12" s="279">
        <v>608</v>
      </c>
      <c r="I12" s="1651"/>
      <c r="J12" s="1651"/>
      <c r="K12" s="517">
        <v>114</v>
      </c>
      <c r="L12" s="279">
        <v>2859</v>
      </c>
      <c r="M12" s="1651"/>
      <c r="N12" s="1651"/>
      <c r="O12" s="650">
        <v>835</v>
      </c>
    </row>
    <row r="13" spans="1:22" ht="15.75" customHeight="1" x14ac:dyDescent="0.15">
      <c r="B13" s="1574"/>
      <c r="C13" s="228" t="s">
        <v>395</v>
      </c>
      <c r="D13" s="70">
        <v>67837</v>
      </c>
      <c r="E13" s="70">
        <v>12393</v>
      </c>
      <c r="F13" s="70">
        <v>5405</v>
      </c>
      <c r="G13" s="70">
        <v>17986</v>
      </c>
      <c r="H13" s="70">
        <v>8419</v>
      </c>
      <c r="I13" s="70">
        <v>327</v>
      </c>
      <c r="J13" s="70">
        <v>791</v>
      </c>
      <c r="K13" s="70">
        <v>1413</v>
      </c>
      <c r="L13" s="70">
        <v>76256</v>
      </c>
      <c r="M13" s="70">
        <v>12720</v>
      </c>
      <c r="N13" s="70">
        <v>6196</v>
      </c>
      <c r="O13" s="626">
        <v>19399</v>
      </c>
    </row>
    <row r="14" spans="1:22" ht="15.75" customHeight="1" x14ac:dyDescent="0.15">
      <c r="A14" s="39"/>
      <c r="B14" s="1535" t="s">
        <v>255</v>
      </c>
      <c r="C14" s="138" t="s">
        <v>430</v>
      </c>
      <c r="D14" s="168">
        <v>20506</v>
      </c>
      <c r="E14" s="168">
        <v>3567</v>
      </c>
      <c r="F14" s="666" t="s">
        <v>534</v>
      </c>
      <c r="G14" s="168">
        <v>4005</v>
      </c>
      <c r="H14" s="168">
        <v>1986</v>
      </c>
      <c r="I14" s="168">
        <v>124</v>
      </c>
      <c r="J14" s="667" t="s">
        <v>534</v>
      </c>
      <c r="K14" s="168">
        <v>264</v>
      </c>
      <c r="L14" s="168">
        <v>22492</v>
      </c>
      <c r="M14" s="168">
        <v>3691</v>
      </c>
      <c r="N14" s="666" t="s">
        <v>534</v>
      </c>
      <c r="O14" s="629">
        <v>4269</v>
      </c>
    </row>
    <row r="15" spans="1:22" ht="15.75" customHeight="1" x14ac:dyDescent="0.15">
      <c r="A15" s="39"/>
      <c r="B15" s="1536"/>
      <c r="C15" s="139" t="s">
        <v>431</v>
      </c>
      <c r="D15" s="169">
        <v>6557</v>
      </c>
      <c r="E15" s="1653">
        <v>0</v>
      </c>
      <c r="F15" s="1657" t="s">
        <v>542</v>
      </c>
      <c r="G15" s="652">
        <v>2164</v>
      </c>
      <c r="H15" s="169">
        <v>2301</v>
      </c>
      <c r="I15" s="1653">
        <v>0</v>
      </c>
      <c r="J15" s="1653" t="s">
        <v>306</v>
      </c>
      <c r="K15" s="618">
        <v>380</v>
      </c>
      <c r="L15" s="169">
        <v>8858</v>
      </c>
      <c r="M15" s="1653">
        <v>0</v>
      </c>
      <c r="N15" s="1657" t="s">
        <v>542</v>
      </c>
      <c r="O15" s="653">
        <v>2544</v>
      </c>
    </row>
    <row r="16" spans="1:22" ht="15.75" customHeight="1" x14ac:dyDescent="0.15">
      <c r="A16" s="39"/>
      <c r="B16" s="1536"/>
      <c r="C16" s="139" t="s">
        <v>432</v>
      </c>
      <c r="D16" s="169">
        <v>6623</v>
      </c>
      <c r="E16" s="1653"/>
      <c r="F16" s="1658"/>
      <c r="G16" s="652">
        <v>2119</v>
      </c>
      <c r="H16" s="169">
        <v>405</v>
      </c>
      <c r="I16" s="1653"/>
      <c r="J16" s="1653"/>
      <c r="K16" s="618">
        <v>64</v>
      </c>
      <c r="L16" s="169">
        <v>7028</v>
      </c>
      <c r="M16" s="1653"/>
      <c r="N16" s="1658"/>
      <c r="O16" s="653">
        <v>2183</v>
      </c>
    </row>
    <row r="17" spans="1:15" ht="15.75" customHeight="1" x14ac:dyDescent="0.15">
      <c r="A17" s="39"/>
      <c r="B17" s="1536"/>
      <c r="C17" s="139" t="s">
        <v>433</v>
      </c>
      <c r="D17" s="169">
        <v>6427</v>
      </c>
      <c r="E17" s="1653"/>
      <c r="F17" s="1658"/>
      <c r="G17" s="652">
        <v>2095</v>
      </c>
      <c r="H17" s="169">
        <v>790</v>
      </c>
      <c r="I17" s="1653"/>
      <c r="J17" s="1653"/>
      <c r="K17" s="618">
        <v>261</v>
      </c>
      <c r="L17" s="169">
        <v>7217</v>
      </c>
      <c r="M17" s="1653"/>
      <c r="N17" s="1658"/>
      <c r="O17" s="653">
        <v>2356</v>
      </c>
    </row>
    <row r="18" spans="1:15" ht="15.75" customHeight="1" x14ac:dyDescent="0.15">
      <c r="A18" s="40"/>
      <c r="B18" s="1536"/>
      <c r="C18" s="139" t="s">
        <v>396</v>
      </c>
      <c r="D18" s="169">
        <v>2102</v>
      </c>
      <c r="E18" s="1653"/>
      <c r="F18" s="1658"/>
      <c r="G18" s="652">
        <v>573</v>
      </c>
      <c r="H18" s="169">
        <v>552</v>
      </c>
      <c r="I18" s="1653"/>
      <c r="J18" s="1653"/>
      <c r="K18" s="618">
        <v>148</v>
      </c>
      <c r="L18" s="169">
        <v>2654</v>
      </c>
      <c r="M18" s="1653"/>
      <c r="N18" s="1658"/>
      <c r="O18" s="653">
        <v>721</v>
      </c>
    </row>
    <row r="19" spans="1:15" ht="15.75" customHeight="1" x14ac:dyDescent="0.15">
      <c r="A19" s="40"/>
      <c r="B19" s="1536"/>
      <c r="C19" s="275" t="s">
        <v>397</v>
      </c>
      <c r="D19" s="282">
        <v>5394</v>
      </c>
      <c r="E19" s="1654"/>
      <c r="F19" s="1659"/>
      <c r="G19" s="652">
        <v>1584</v>
      </c>
      <c r="H19" s="505">
        <v>1234</v>
      </c>
      <c r="I19" s="1654"/>
      <c r="J19" s="1654"/>
      <c r="K19" s="618">
        <v>204</v>
      </c>
      <c r="L19" s="505">
        <v>6628</v>
      </c>
      <c r="M19" s="1654"/>
      <c r="N19" s="1659"/>
      <c r="O19" s="653">
        <v>1788</v>
      </c>
    </row>
    <row r="20" spans="1:15" ht="15.75" customHeight="1" x14ac:dyDescent="0.15">
      <c r="B20" s="1537"/>
      <c r="C20" s="209" t="s">
        <v>395</v>
      </c>
      <c r="D20" s="60">
        <v>47609</v>
      </c>
      <c r="E20" s="60">
        <v>3567</v>
      </c>
      <c r="F20" s="60">
        <v>0</v>
      </c>
      <c r="G20" s="60">
        <v>12540</v>
      </c>
      <c r="H20" s="60">
        <v>7268</v>
      </c>
      <c r="I20" s="60">
        <v>124</v>
      </c>
      <c r="J20" s="60">
        <v>0</v>
      </c>
      <c r="K20" s="60">
        <v>1321</v>
      </c>
      <c r="L20" s="60">
        <v>54877</v>
      </c>
      <c r="M20" s="60">
        <v>3691</v>
      </c>
      <c r="N20" s="60">
        <v>0</v>
      </c>
      <c r="O20" s="627">
        <v>13861</v>
      </c>
    </row>
    <row r="21" spans="1:15" ht="15.75" customHeight="1" x14ac:dyDescent="0.15">
      <c r="A21" s="39"/>
      <c r="B21" s="1572" t="s">
        <v>256</v>
      </c>
      <c r="C21" s="136" t="s">
        <v>434</v>
      </c>
      <c r="D21" s="501">
        <v>5803</v>
      </c>
      <c r="E21" s="501">
        <v>628</v>
      </c>
      <c r="F21" s="501">
        <v>0</v>
      </c>
      <c r="G21" s="501">
        <v>1489</v>
      </c>
      <c r="H21" s="501">
        <v>727</v>
      </c>
      <c r="I21" s="501">
        <v>61</v>
      </c>
      <c r="J21" s="501">
        <v>0</v>
      </c>
      <c r="K21" s="501">
        <v>102</v>
      </c>
      <c r="L21" s="501">
        <v>6530</v>
      </c>
      <c r="M21" s="165">
        <v>689</v>
      </c>
      <c r="N21" s="165">
        <v>0</v>
      </c>
      <c r="O21" s="625">
        <v>1591</v>
      </c>
    </row>
    <row r="22" spans="1:15" ht="15.75" customHeight="1" x14ac:dyDescent="0.15">
      <c r="A22" s="39"/>
      <c r="B22" s="1573"/>
      <c r="C22" s="137" t="s">
        <v>231</v>
      </c>
      <c r="D22" s="166">
        <v>564</v>
      </c>
      <c r="E22" s="1662">
        <v>0</v>
      </c>
      <c r="F22" s="1662">
        <v>0</v>
      </c>
      <c r="G22" s="517">
        <v>253</v>
      </c>
      <c r="H22" s="166">
        <v>356</v>
      </c>
      <c r="I22" s="1662">
        <v>0</v>
      </c>
      <c r="J22" s="1662">
        <v>0</v>
      </c>
      <c r="K22" s="166">
        <v>47</v>
      </c>
      <c r="L22" s="166">
        <v>920</v>
      </c>
      <c r="M22" s="1652">
        <v>0</v>
      </c>
      <c r="N22" s="1652">
        <v>0</v>
      </c>
      <c r="O22" s="650">
        <v>300</v>
      </c>
    </row>
    <row r="23" spans="1:15" ht="15.75" customHeight="1" x14ac:dyDescent="0.15">
      <c r="A23" s="39"/>
      <c r="B23" s="1573"/>
      <c r="C23" s="137" t="s">
        <v>232</v>
      </c>
      <c r="D23" s="166">
        <v>916</v>
      </c>
      <c r="E23" s="1662"/>
      <c r="F23" s="1662"/>
      <c r="G23" s="517">
        <v>462</v>
      </c>
      <c r="H23" s="166">
        <v>190</v>
      </c>
      <c r="I23" s="1662"/>
      <c r="J23" s="1662"/>
      <c r="K23" s="166">
        <v>26</v>
      </c>
      <c r="L23" s="166">
        <v>1106</v>
      </c>
      <c r="M23" s="1650"/>
      <c r="N23" s="1650"/>
      <c r="O23" s="650">
        <v>488</v>
      </c>
    </row>
    <row r="24" spans="1:15" ht="15.75" customHeight="1" x14ac:dyDescent="0.15">
      <c r="A24" s="39"/>
      <c r="B24" s="1573"/>
      <c r="C24" s="272" t="s">
        <v>233</v>
      </c>
      <c r="D24" s="506">
        <v>904</v>
      </c>
      <c r="E24" s="1663"/>
      <c r="F24" s="1663"/>
      <c r="G24" s="517">
        <v>396</v>
      </c>
      <c r="H24" s="506">
        <v>315</v>
      </c>
      <c r="I24" s="1663"/>
      <c r="J24" s="1663"/>
      <c r="K24" s="506">
        <v>66</v>
      </c>
      <c r="L24" s="506">
        <v>1219</v>
      </c>
      <c r="M24" s="1651"/>
      <c r="N24" s="1651"/>
      <c r="O24" s="650">
        <v>462</v>
      </c>
    </row>
    <row r="25" spans="1:15" ht="15.75" customHeight="1" x14ac:dyDescent="0.15">
      <c r="B25" s="1574"/>
      <c r="C25" s="228" t="s">
        <v>395</v>
      </c>
      <c r="D25" s="70">
        <v>8187</v>
      </c>
      <c r="E25" s="70">
        <v>628</v>
      </c>
      <c r="F25" s="70">
        <v>0</v>
      </c>
      <c r="G25" s="70">
        <v>2600</v>
      </c>
      <c r="H25" s="70">
        <v>1588</v>
      </c>
      <c r="I25" s="70">
        <v>61</v>
      </c>
      <c r="J25" s="70">
        <v>0</v>
      </c>
      <c r="K25" s="70">
        <v>241</v>
      </c>
      <c r="L25" s="70">
        <v>9775</v>
      </c>
      <c r="M25" s="70">
        <v>689</v>
      </c>
      <c r="N25" s="70">
        <v>0</v>
      </c>
      <c r="O25" s="626">
        <v>2841</v>
      </c>
    </row>
    <row r="26" spans="1:15" ht="15.75" customHeight="1" x14ac:dyDescent="0.15">
      <c r="A26" s="48"/>
      <c r="B26" s="286" t="s">
        <v>257</v>
      </c>
      <c r="C26" s="1" t="s">
        <v>435</v>
      </c>
      <c r="D26" s="60">
        <v>7376</v>
      </c>
      <c r="E26" s="60">
        <v>4</v>
      </c>
      <c r="F26" s="60">
        <v>271</v>
      </c>
      <c r="G26" s="60">
        <v>2104</v>
      </c>
      <c r="H26" s="60">
        <v>1200</v>
      </c>
      <c r="I26" s="60">
        <v>76</v>
      </c>
      <c r="J26" s="60">
        <v>72</v>
      </c>
      <c r="K26" s="60">
        <v>236</v>
      </c>
      <c r="L26" s="60">
        <v>8576</v>
      </c>
      <c r="M26" s="60">
        <v>80</v>
      </c>
      <c r="N26" s="60">
        <v>343</v>
      </c>
      <c r="O26" s="627">
        <v>2340</v>
      </c>
    </row>
    <row r="27" spans="1:15" ht="15.75" customHeight="1" x14ac:dyDescent="0.15">
      <c r="A27" s="39"/>
      <c r="B27" s="265" t="s">
        <v>258</v>
      </c>
      <c r="C27" s="41" t="s">
        <v>436</v>
      </c>
      <c r="D27" s="70">
        <v>7326</v>
      </c>
      <c r="E27" s="70" t="s">
        <v>306</v>
      </c>
      <c r="F27" s="70">
        <v>0</v>
      </c>
      <c r="G27" s="70">
        <v>2062</v>
      </c>
      <c r="H27" s="70">
        <v>436</v>
      </c>
      <c r="I27" s="70" t="s">
        <v>306</v>
      </c>
      <c r="J27" s="70">
        <v>0</v>
      </c>
      <c r="K27" s="70">
        <v>105</v>
      </c>
      <c r="L27" s="70">
        <v>7762</v>
      </c>
      <c r="M27" s="70" t="s">
        <v>306</v>
      </c>
      <c r="N27" s="70">
        <v>0</v>
      </c>
      <c r="O27" s="626">
        <v>2167</v>
      </c>
    </row>
    <row r="28" spans="1:15" ht="15.75" customHeight="1" x14ac:dyDescent="0.15">
      <c r="A28" s="39"/>
      <c r="B28" s="1535" t="s">
        <v>259</v>
      </c>
      <c r="C28" s="138" t="s">
        <v>437</v>
      </c>
      <c r="D28" s="168">
        <v>6082</v>
      </c>
      <c r="E28" s="168">
        <v>717</v>
      </c>
      <c r="F28" s="168">
        <v>0</v>
      </c>
      <c r="G28" s="168">
        <v>2063</v>
      </c>
      <c r="H28" s="168">
        <v>264</v>
      </c>
      <c r="I28" s="168">
        <v>4</v>
      </c>
      <c r="J28" s="168">
        <v>0</v>
      </c>
      <c r="K28" s="168">
        <v>30</v>
      </c>
      <c r="L28" s="168">
        <v>6346</v>
      </c>
      <c r="M28" s="168">
        <v>721</v>
      </c>
      <c r="N28" s="168">
        <v>0</v>
      </c>
      <c r="O28" s="629">
        <v>2093</v>
      </c>
    </row>
    <row r="29" spans="1:15" ht="15.75" customHeight="1" x14ac:dyDescent="0.15">
      <c r="A29" s="39"/>
      <c r="B29" s="1536"/>
      <c r="C29" s="139" t="s">
        <v>234</v>
      </c>
      <c r="D29" s="169">
        <v>2265</v>
      </c>
      <c r="E29" s="1649">
        <v>0</v>
      </c>
      <c r="F29" s="1649">
        <v>0</v>
      </c>
      <c r="G29" s="618">
        <v>740</v>
      </c>
      <c r="H29" s="169">
        <v>96</v>
      </c>
      <c r="I29" s="1649">
        <v>0</v>
      </c>
      <c r="J29" s="1649">
        <v>0</v>
      </c>
      <c r="K29" s="618">
        <v>33</v>
      </c>
      <c r="L29" s="169">
        <v>2361</v>
      </c>
      <c r="M29" s="1649">
        <v>0</v>
      </c>
      <c r="N29" s="1649">
        <v>0</v>
      </c>
      <c r="O29" s="651">
        <v>773</v>
      </c>
    </row>
    <row r="30" spans="1:15" ht="15.75" customHeight="1" x14ac:dyDescent="0.15">
      <c r="A30" s="40"/>
      <c r="B30" s="1536"/>
      <c r="C30" s="275" t="s">
        <v>310</v>
      </c>
      <c r="D30" s="282">
        <v>1878</v>
      </c>
      <c r="E30" s="1644"/>
      <c r="F30" s="1644"/>
      <c r="G30" s="618">
        <v>689</v>
      </c>
      <c r="H30" s="282">
        <v>136</v>
      </c>
      <c r="I30" s="1644"/>
      <c r="J30" s="1644"/>
      <c r="K30" s="618">
        <v>30</v>
      </c>
      <c r="L30" s="282">
        <v>2014</v>
      </c>
      <c r="M30" s="1644"/>
      <c r="N30" s="1644"/>
      <c r="O30" s="651">
        <v>719</v>
      </c>
    </row>
    <row r="31" spans="1:15" ht="15.75" customHeight="1" x14ac:dyDescent="0.15">
      <c r="B31" s="1537"/>
      <c r="C31" s="229" t="s">
        <v>395</v>
      </c>
      <c r="D31" s="60">
        <v>10225</v>
      </c>
      <c r="E31" s="60">
        <v>717</v>
      </c>
      <c r="F31" s="60">
        <v>0</v>
      </c>
      <c r="G31" s="60">
        <v>3492</v>
      </c>
      <c r="H31" s="60">
        <v>496</v>
      </c>
      <c r="I31" s="60">
        <v>4</v>
      </c>
      <c r="J31" s="60">
        <v>0</v>
      </c>
      <c r="K31" s="60">
        <v>93</v>
      </c>
      <c r="L31" s="60">
        <v>10721</v>
      </c>
      <c r="M31" s="60">
        <v>721</v>
      </c>
      <c r="N31" s="60">
        <v>0</v>
      </c>
      <c r="O31" s="60">
        <v>3585</v>
      </c>
    </row>
    <row r="32" spans="1:15" ht="15.75" customHeight="1" x14ac:dyDescent="0.15">
      <c r="A32" s="39"/>
      <c r="B32" s="265" t="s">
        <v>260</v>
      </c>
      <c r="C32" s="41" t="s">
        <v>438</v>
      </c>
      <c r="D32" s="70">
        <v>6304</v>
      </c>
      <c r="E32" s="70">
        <v>666</v>
      </c>
      <c r="F32" s="70" t="s">
        <v>306</v>
      </c>
      <c r="G32" s="70">
        <v>2143</v>
      </c>
      <c r="H32" s="70">
        <v>944</v>
      </c>
      <c r="I32" s="70">
        <v>79</v>
      </c>
      <c r="J32" s="164" t="s">
        <v>306</v>
      </c>
      <c r="K32" s="164">
        <v>60</v>
      </c>
      <c r="L32" s="70">
        <v>7248</v>
      </c>
      <c r="M32" s="70">
        <v>745</v>
      </c>
      <c r="N32" s="70" t="s">
        <v>306</v>
      </c>
      <c r="O32" s="626">
        <v>2203</v>
      </c>
    </row>
    <row r="33" spans="1:15" ht="15.75" customHeight="1" x14ac:dyDescent="0.15">
      <c r="A33" s="39"/>
      <c r="B33" s="1535" t="s">
        <v>261</v>
      </c>
      <c r="C33" s="138" t="s">
        <v>439</v>
      </c>
      <c r="D33" s="168">
        <v>6673</v>
      </c>
      <c r="E33" s="168" t="s">
        <v>306</v>
      </c>
      <c r="F33" s="168">
        <v>0</v>
      </c>
      <c r="G33" s="168">
        <v>1367</v>
      </c>
      <c r="H33" s="168">
        <v>615</v>
      </c>
      <c r="I33" s="168" t="s">
        <v>306</v>
      </c>
      <c r="J33" s="168">
        <v>0</v>
      </c>
      <c r="K33" s="168">
        <v>31</v>
      </c>
      <c r="L33" s="168">
        <v>7288</v>
      </c>
      <c r="M33" s="168" t="s">
        <v>306</v>
      </c>
      <c r="N33" s="168">
        <v>0</v>
      </c>
      <c r="O33" s="629">
        <v>1398</v>
      </c>
    </row>
    <row r="34" spans="1:15" ht="15.75" customHeight="1" x14ac:dyDescent="0.15">
      <c r="A34" s="39"/>
      <c r="B34" s="1536"/>
      <c r="C34" s="275" t="s">
        <v>311</v>
      </c>
      <c r="D34" s="282">
        <v>774</v>
      </c>
      <c r="E34" s="282" t="s">
        <v>306</v>
      </c>
      <c r="F34" s="282" t="s">
        <v>306</v>
      </c>
      <c r="G34" s="282">
        <v>316</v>
      </c>
      <c r="H34" s="282">
        <v>96</v>
      </c>
      <c r="I34" s="282" t="s">
        <v>306</v>
      </c>
      <c r="J34" s="282" t="s">
        <v>306</v>
      </c>
      <c r="K34" s="282">
        <v>20</v>
      </c>
      <c r="L34" s="282">
        <v>870</v>
      </c>
      <c r="M34" s="282" t="s">
        <v>306</v>
      </c>
      <c r="N34" s="282" t="s">
        <v>306</v>
      </c>
      <c r="O34" s="630">
        <v>336</v>
      </c>
    </row>
    <row r="35" spans="1:15" ht="15.75" customHeight="1" x14ac:dyDescent="0.15">
      <c r="B35" s="1537"/>
      <c r="C35" s="229" t="s">
        <v>395</v>
      </c>
      <c r="D35" s="60">
        <v>7447</v>
      </c>
      <c r="E35" s="60">
        <v>0</v>
      </c>
      <c r="F35" s="60">
        <v>0</v>
      </c>
      <c r="G35" s="60">
        <v>1683</v>
      </c>
      <c r="H35" s="60">
        <v>711</v>
      </c>
      <c r="I35" s="60">
        <v>0</v>
      </c>
      <c r="J35" s="60">
        <v>0</v>
      </c>
      <c r="K35" s="60">
        <v>51</v>
      </c>
      <c r="L35" s="60">
        <v>8158</v>
      </c>
      <c r="M35" s="60">
        <v>0</v>
      </c>
      <c r="N35" s="60">
        <v>0</v>
      </c>
      <c r="O35" s="60">
        <v>1734</v>
      </c>
    </row>
    <row r="36" spans="1:15" ht="15.75" customHeight="1" x14ac:dyDescent="0.15">
      <c r="A36" s="39"/>
      <c r="B36" s="1572" t="s">
        <v>262</v>
      </c>
      <c r="C36" s="136" t="s">
        <v>440</v>
      </c>
      <c r="D36" s="165">
        <v>4725</v>
      </c>
      <c r="E36" s="165">
        <v>217</v>
      </c>
      <c r="F36" s="165">
        <v>982</v>
      </c>
      <c r="G36" s="165">
        <v>1807</v>
      </c>
      <c r="H36" s="165">
        <v>1986</v>
      </c>
      <c r="I36" s="165">
        <v>45</v>
      </c>
      <c r="J36" s="165">
        <v>43</v>
      </c>
      <c r="K36" s="165">
        <v>105</v>
      </c>
      <c r="L36" s="165">
        <v>6711</v>
      </c>
      <c r="M36" s="165">
        <v>262</v>
      </c>
      <c r="N36" s="165">
        <v>1025</v>
      </c>
      <c r="O36" s="625">
        <v>1912</v>
      </c>
    </row>
    <row r="37" spans="1:15" ht="15.75" customHeight="1" x14ac:dyDescent="0.15">
      <c r="A37" s="39"/>
      <c r="B37" s="1573"/>
      <c r="C37" s="272" t="s">
        <v>219</v>
      </c>
      <c r="D37" s="279">
        <v>2057</v>
      </c>
      <c r="E37" s="279">
        <v>0</v>
      </c>
      <c r="F37" s="279">
        <v>0</v>
      </c>
      <c r="G37" s="279">
        <v>573</v>
      </c>
      <c r="H37" s="279">
        <v>213</v>
      </c>
      <c r="I37" s="279">
        <v>0</v>
      </c>
      <c r="J37" s="279">
        <v>0</v>
      </c>
      <c r="K37" s="279">
        <v>31</v>
      </c>
      <c r="L37" s="279">
        <v>2270</v>
      </c>
      <c r="M37" s="279">
        <v>0</v>
      </c>
      <c r="N37" s="279">
        <v>0</v>
      </c>
      <c r="O37" s="628">
        <v>604</v>
      </c>
    </row>
    <row r="38" spans="1:15" ht="15.75" customHeight="1" x14ac:dyDescent="0.15">
      <c r="B38" s="1574"/>
      <c r="C38" s="228" t="s">
        <v>395</v>
      </c>
      <c r="D38" s="70">
        <v>6782</v>
      </c>
      <c r="E38" s="70">
        <v>217</v>
      </c>
      <c r="F38" s="70">
        <v>982</v>
      </c>
      <c r="G38" s="70">
        <v>2380</v>
      </c>
      <c r="H38" s="70">
        <v>2199</v>
      </c>
      <c r="I38" s="70">
        <v>45</v>
      </c>
      <c r="J38" s="70">
        <v>43</v>
      </c>
      <c r="K38" s="70">
        <v>136</v>
      </c>
      <c r="L38" s="70">
        <v>8981</v>
      </c>
      <c r="M38" s="70">
        <v>262</v>
      </c>
      <c r="N38" s="70">
        <v>1025</v>
      </c>
      <c r="O38" s="70">
        <v>2516</v>
      </c>
    </row>
    <row r="39" spans="1:15" ht="15.75" customHeight="1" x14ac:dyDescent="0.15">
      <c r="A39" s="39"/>
      <c r="B39" s="1535" t="s">
        <v>263</v>
      </c>
      <c r="C39" s="138" t="s">
        <v>242</v>
      </c>
      <c r="D39" s="168">
        <v>3405</v>
      </c>
      <c r="E39" s="168">
        <v>759</v>
      </c>
      <c r="F39" s="168">
        <v>0</v>
      </c>
      <c r="G39" s="168">
        <v>1120</v>
      </c>
      <c r="H39" s="168">
        <v>766</v>
      </c>
      <c r="I39" s="168">
        <v>43</v>
      </c>
      <c r="J39" s="168">
        <v>0</v>
      </c>
      <c r="K39" s="168">
        <v>144</v>
      </c>
      <c r="L39" s="168">
        <v>4171</v>
      </c>
      <c r="M39" s="168">
        <v>802</v>
      </c>
      <c r="N39" s="168">
        <v>0</v>
      </c>
      <c r="O39" s="629">
        <v>1264</v>
      </c>
    </row>
    <row r="40" spans="1:15" ht="15.75" customHeight="1" x14ac:dyDescent="0.15">
      <c r="A40" s="39"/>
      <c r="B40" s="1536"/>
      <c r="C40" s="139" t="s">
        <v>250</v>
      </c>
      <c r="D40" s="169">
        <v>1383</v>
      </c>
      <c r="E40" s="618">
        <v>0</v>
      </c>
      <c r="F40" s="618">
        <v>0</v>
      </c>
      <c r="G40" s="618">
        <v>597</v>
      </c>
      <c r="H40" s="169">
        <v>222</v>
      </c>
      <c r="I40" s="618">
        <v>0</v>
      </c>
      <c r="J40" s="169">
        <v>0</v>
      </c>
      <c r="K40" s="169">
        <v>135</v>
      </c>
      <c r="L40" s="169">
        <v>1605</v>
      </c>
      <c r="M40" s="618">
        <v>0</v>
      </c>
      <c r="N40" s="618">
        <v>0</v>
      </c>
      <c r="O40" s="631">
        <v>732</v>
      </c>
    </row>
    <row r="41" spans="1:15" ht="15.75" customHeight="1" x14ac:dyDescent="0.15">
      <c r="A41" s="39"/>
      <c r="B41" s="1536"/>
      <c r="C41" s="275" t="s">
        <v>251</v>
      </c>
      <c r="D41" s="282">
        <v>1455</v>
      </c>
      <c r="E41" s="618">
        <v>0</v>
      </c>
      <c r="F41" s="618">
        <v>0</v>
      </c>
      <c r="G41" s="618">
        <v>674</v>
      </c>
      <c r="H41" s="282">
        <v>46</v>
      </c>
      <c r="I41" s="618">
        <v>0</v>
      </c>
      <c r="J41" s="505">
        <v>0</v>
      </c>
      <c r="K41" s="505">
        <v>85</v>
      </c>
      <c r="L41" s="282">
        <v>1501</v>
      </c>
      <c r="M41" s="618">
        <v>0</v>
      </c>
      <c r="N41" s="618">
        <v>0</v>
      </c>
      <c r="O41" s="631">
        <v>759</v>
      </c>
    </row>
    <row r="42" spans="1:15" ht="15.75" customHeight="1" x14ac:dyDescent="0.15">
      <c r="B42" s="1537"/>
      <c r="C42" s="229" t="s">
        <v>395</v>
      </c>
      <c r="D42" s="60">
        <v>6243</v>
      </c>
      <c r="E42" s="60">
        <v>759</v>
      </c>
      <c r="F42" s="60">
        <v>0</v>
      </c>
      <c r="G42" s="60">
        <v>2391</v>
      </c>
      <c r="H42" s="60">
        <v>1034</v>
      </c>
      <c r="I42" s="60">
        <v>43</v>
      </c>
      <c r="J42" s="60">
        <v>0</v>
      </c>
      <c r="K42" s="60">
        <v>364</v>
      </c>
      <c r="L42" s="60">
        <v>7277</v>
      </c>
      <c r="M42" s="60">
        <v>802</v>
      </c>
      <c r="N42" s="60">
        <v>0</v>
      </c>
      <c r="O42" s="60">
        <v>2755</v>
      </c>
    </row>
    <row r="43" spans="1:15" ht="15.75" customHeight="1" x14ac:dyDescent="0.15">
      <c r="A43" s="39"/>
      <c r="B43" s="1591" t="s">
        <v>278</v>
      </c>
      <c r="C43" s="136" t="s">
        <v>243</v>
      </c>
      <c r="D43" s="165">
        <v>10002</v>
      </c>
      <c r="E43" s="165">
        <v>82</v>
      </c>
      <c r="F43" s="165">
        <v>0</v>
      </c>
      <c r="G43" s="165">
        <v>1784</v>
      </c>
      <c r="H43" s="165">
        <v>2322</v>
      </c>
      <c r="I43" s="165">
        <v>16</v>
      </c>
      <c r="J43" s="165">
        <v>0</v>
      </c>
      <c r="K43" s="165">
        <v>47</v>
      </c>
      <c r="L43" s="165">
        <v>12324</v>
      </c>
      <c r="M43" s="165">
        <v>98</v>
      </c>
      <c r="N43" s="165">
        <v>0</v>
      </c>
      <c r="O43" s="668">
        <v>1831</v>
      </c>
    </row>
    <row r="44" spans="1:15" ht="15.75" customHeight="1" x14ac:dyDescent="0.15">
      <c r="A44" s="39"/>
      <c r="B44" s="1592"/>
      <c r="C44" s="137" t="s">
        <v>632</v>
      </c>
      <c r="D44" s="166">
        <v>713</v>
      </c>
      <c r="E44" s="166">
        <v>0</v>
      </c>
      <c r="F44" s="166">
        <v>0</v>
      </c>
      <c r="G44" s="166">
        <v>270</v>
      </c>
      <c r="H44" s="166">
        <v>282</v>
      </c>
      <c r="I44" s="166">
        <v>0</v>
      </c>
      <c r="J44" s="166">
        <v>0</v>
      </c>
      <c r="K44" s="166">
        <v>2</v>
      </c>
      <c r="L44" s="166">
        <v>995</v>
      </c>
      <c r="M44" s="166">
        <v>0</v>
      </c>
      <c r="N44" s="166">
        <v>0</v>
      </c>
      <c r="O44" s="669">
        <v>272</v>
      </c>
    </row>
    <row r="45" spans="1:15" ht="15.75" customHeight="1" x14ac:dyDescent="0.15">
      <c r="A45" s="39"/>
      <c r="B45" s="1592"/>
      <c r="C45" s="268" t="s">
        <v>633</v>
      </c>
      <c r="D45" s="506">
        <v>682</v>
      </c>
      <c r="E45" s="506">
        <v>0</v>
      </c>
      <c r="F45" s="506">
        <v>0</v>
      </c>
      <c r="G45" s="506">
        <v>210</v>
      </c>
      <c r="H45" s="506">
        <v>139</v>
      </c>
      <c r="I45" s="506">
        <v>0</v>
      </c>
      <c r="J45" s="506">
        <v>0</v>
      </c>
      <c r="K45" s="506">
        <v>26</v>
      </c>
      <c r="L45" s="506">
        <v>821</v>
      </c>
      <c r="M45" s="506">
        <v>0</v>
      </c>
      <c r="N45" s="506">
        <v>0</v>
      </c>
      <c r="O45" s="670">
        <v>236</v>
      </c>
    </row>
    <row r="46" spans="1:15" ht="15.75" customHeight="1" x14ac:dyDescent="0.15">
      <c r="A46" s="39"/>
      <c r="B46" s="1593"/>
      <c r="C46" s="341" t="s">
        <v>395</v>
      </c>
      <c r="D46" s="501">
        <v>11397</v>
      </c>
      <c r="E46" s="501">
        <v>82</v>
      </c>
      <c r="F46" s="501">
        <v>0</v>
      </c>
      <c r="G46" s="501">
        <v>2264</v>
      </c>
      <c r="H46" s="501">
        <v>2743</v>
      </c>
      <c r="I46" s="501">
        <v>16</v>
      </c>
      <c r="J46" s="501">
        <v>0</v>
      </c>
      <c r="K46" s="501">
        <v>75</v>
      </c>
      <c r="L46" s="501">
        <v>14140</v>
      </c>
      <c r="M46" s="501">
        <v>98</v>
      </c>
      <c r="N46" s="501">
        <v>0</v>
      </c>
      <c r="O46" s="501">
        <v>2339</v>
      </c>
    </row>
    <row r="47" spans="1:15" ht="15.75" customHeight="1" x14ac:dyDescent="0.15">
      <c r="A47" s="39"/>
      <c r="B47" s="1535" t="s">
        <v>264</v>
      </c>
      <c r="C47" s="138" t="s">
        <v>315</v>
      </c>
      <c r="D47" s="168">
        <v>6308</v>
      </c>
      <c r="E47" s="1642">
        <v>0</v>
      </c>
      <c r="F47" s="1642">
        <v>0</v>
      </c>
      <c r="G47" s="654">
        <v>2217</v>
      </c>
      <c r="H47" s="168">
        <v>401</v>
      </c>
      <c r="I47" s="1642">
        <v>0</v>
      </c>
      <c r="J47" s="1642">
        <v>0</v>
      </c>
      <c r="K47" s="168">
        <v>91</v>
      </c>
      <c r="L47" s="168">
        <v>6709</v>
      </c>
      <c r="M47" s="1642">
        <v>0</v>
      </c>
      <c r="N47" s="1642">
        <v>0</v>
      </c>
      <c r="O47" s="657">
        <v>2308</v>
      </c>
    </row>
    <row r="48" spans="1:15" ht="15.75" customHeight="1" x14ac:dyDescent="0.15">
      <c r="A48" s="39"/>
      <c r="B48" s="1536"/>
      <c r="C48" s="139" t="s">
        <v>246</v>
      </c>
      <c r="D48" s="169">
        <v>847</v>
      </c>
      <c r="E48" s="1643"/>
      <c r="F48" s="1643"/>
      <c r="G48" s="655">
        <v>411</v>
      </c>
      <c r="H48" s="169">
        <v>106</v>
      </c>
      <c r="I48" s="1643"/>
      <c r="J48" s="1643"/>
      <c r="K48" s="169">
        <v>26</v>
      </c>
      <c r="L48" s="169">
        <v>953</v>
      </c>
      <c r="M48" s="1643"/>
      <c r="N48" s="1643"/>
      <c r="O48" s="658">
        <v>437</v>
      </c>
    </row>
    <row r="49" spans="1:15" ht="15.75" customHeight="1" x14ac:dyDescent="0.15">
      <c r="A49" s="39"/>
      <c r="B49" s="1536"/>
      <c r="C49" s="139" t="s">
        <v>406</v>
      </c>
      <c r="D49" s="169">
        <v>854</v>
      </c>
      <c r="E49" s="1643"/>
      <c r="F49" s="1643"/>
      <c r="G49" s="655">
        <v>422</v>
      </c>
      <c r="H49" s="169">
        <v>104</v>
      </c>
      <c r="I49" s="1643"/>
      <c r="J49" s="1643"/>
      <c r="K49" s="169">
        <v>28</v>
      </c>
      <c r="L49" s="169">
        <v>958</v>
      </c>
      <c r="M49" s="1643"/>
      <c r="N49" s="1643"/>
      <c r="O49" s="658">
        <v>450</v>
      </c>
    </row>
    <row r="50" spans="1:15" ht="15.75" customHeight="1" x14ac:dyDescent="0.15">
      <c r="A50" s="39"/>
      <c r="B50" s="1536"/>
      <c r="C50" s="275" t="s">
        <v>403</v>
      </c>
      <c r="D50" s="282">
        <v>802</v>
      </c>
      <c r="E50" s="1644"/>
      <c r="F50" s="1644"/>
      <c r="G50" s="656">
        <v>403</v>
      </c>
      <c r="H50" s="282">
        <v>172</v>
      </c>
      <c r="I50" s="1644"/>
      <c r="J50" s="1644"/>
      <c r="K50" s="505">
        <v>39</v>
      </c>
      <c r="L50" s="282">
        <v>974</v>
      </c>
      <c r="M50" s="1644"/>
      <c r="N50" s="1644"/>
      <c r="O50" s="659">
        <v>442</v>
      </c>
    </row>
    <row r="51" spans="1:15" ht="15.75" customHeight="1" x14ac:dyDescent="0.15">
      <c r="B51" s="1537"/>
      <c r="C51" s="229" t="s">
        <v>395</v>
      </c>
      <c r="D51" s="60">
        <v>8811</v>
      </c>
      <c r="E51" s="60">
        <v>0</v>
      </c>
      <c r="F51" s="60">
        <v>0</v>
      </c>
      <c r="G51" s="60">
        <v>3453</v>
      </c>
      <c r="H51" s="60">
        <v>783</v>
      </c>
      <c r="I51" s="60">
        <v>0</v>
      </c>
      <c r="J51" s="60">
        <v>0</v>
      </c>
      <c r="K51" s="60">
        <v>184</v>
      </c>
      <c r="L51" s="60">
        <v>9594</v>
      </c>
      <c r="M51" s="60">
        <v>0</v>
      </c>
      <c r="N51" s="60">
        <v>0</v>
      </c>
      <c r="O51" s="60">
        <v>3637</v>
      </c>
    </row>
    <row r="52" spans="1:15" ht="15.75" customHeight="1" x14ac:dyDescent="0.15">
      <c r="A52" s="39"/>
      <c r="B52" s="1572" t="s">
        <v>266</v>
      </c>
      <c r="C52" s="634" t="s">
        <v>688</v>
      </c>
      <c r="D52" s="623" t="s">
        <v>542</v>
      </c>
      <c r="E52" s="501" t="s">
        <v>306</v>
      </c>
      <c r="F52" s="501" t="s">
        <v>306</v>
      </c>
      <c r="G52" s="501" t="s">
        <v>306</v>
      </c>
      <c r="H52" s="501" t="s">
        <v>306</v>
      </c>
      <c r="I52" s="501" t="s">
        <v>306</v>
      </c>
      <c r="J52" s="501" t="s">
        <v>306</v>
      </c>
      <c r="K52" s="507" t="s">
        <v>306</v>
      </c>
      <c r="L52" s="623" t="s">
        <v>542</v>
      </c>
      <c r="M52" s="501" t="s">
        <v>306</v>
      </c>
      <c r="N52" s="501" t="s">
        <v>306</v>
      </c>
      <c r="O52" s="632" t="s">
        <v>306</v>
      </c>
    </row>
    <row r="53" spans="1:15" ht="15.75" customHeight="1" x14ac:dyDescent="0.15">
      <c r="A53" s="39"/>
      <c r="B53" s="1573"/>
      <c r="C53" s="137" t="s">
        <v>373</v>
      </c>
      <c r="D53" s="671">
        <v>8148</v>
      </c>
      <c r="E53" s="517">
        <v>100</v>
      </c>
      <c r="F53" s="517">
        <v>0</v>
      </c>
      <c r="G53" s="517">
        <v>3633</v>
      </c>
      <c r="H53" s="279">
        <v>1650</v>
      </c>
      <c r="I53" s="517">
        <v>27</v>
      </c>
      <c r="J53" s="517">
        <v>0</v>
      </c>
      <c r="K53" s="660">
        <v>368</v>
      </c>
      <c r="L53" s="671">
        <v>9798</v>
      </c>
      <c r="M53" s="517">
        <v>127</v>
      </c>
      <c r="N53" s="517">
        <v>0</v>
      </c>
      <c r="O53" s="650">
        <v>4001</v>
      </c>
    </row>
    <row r="54" spans="1:15" ht="15.75" customHeight="1" x14ac:dyDescent="0.15">
      <c r="A54" s="39"/>
      <c r="B54" s="1573"/>
      <c r="C54" s="137" t="s">
        <v>252</v>
      </c>
      <c r="D54" s="1668" t="s">
        <v>542</v>
      </c>
      <c r="E54" s="1652" t="s">
        <v>306</v>
      </c>
      <c r="F54" s="1652" t="s">
        <v>306</v>
      </c>
      <c r="G54" s="1652" t="s">
        <v>306</v>
      </c>
      <c r="H54" s="1652" t="s">
        <v>306</v>
      </c>
      <c r="I54" s="1652" t="s">
        <v>306</v>
      </c>
      <c r="J54" s="1652" t="s">
        <v>306</v>
      </c>
      <c r="K54" s="1650" t="s">
        <v>306</v>
      </c>
      <c r="L54" s="1668" t="s">
        <v>542</v>
      </c>
      <c r="M54" s="1652" t="s">
        <v>306</v>
      </c>
      <c r="N54" s="1652" t="s">
        <v>306</v>
      </c>
      <c r="O54" s="1645" t="s">
        <v>306</v>
      </c>
    </row>
    <row r="55" spans="1:15" ht="15.75" customHeight="1" x14ac:dyDescent="0.15">
      <c r="A55" s="40"/>
      <c r="B55" s="1573"/>
      <c r="C55" s="137" t="s">
        <v>634</v>
      </c>
      <c r="D55" s="1669"/>
      <c r="E55" s="1650"/>
      <c r="F55" s="1650"/>
      <c r="G55" s="1650"/>
      <c r="H55" s="1650"/>
      <c r="I55" s="1650"/>
      <c r="J55" s="1650"/>
      <c r="K55" s="1650"/>
      <c r="L55" s="1669"/>
      <c r="M55" s="1650"/>
      <c r="N55" s="1650"/>
      <c r="O55" s="1646"/>
    </row>
    <row r="56" spans="1:15" ht="15.75" customHeight="1" x14ac:dyDescent="0.15">
      <c r="A56" s="40"/>
      <c r="B56" s="1573"/>
      <c r="C56" s="137" t="s">
        <v>635</v>
      </c>
      <c r="D56" s="1669"/>
      <c r="E56" s="1650"/>
      <c r="F56" s="1650"/>
      <c r="G56" s="1650"/>
      <c r="H56" s="1650"/>
      <c r="I56" s="1650"/>
      <c r="J56" s="1650"/>
      <c r="K56" s="1650"/>
      <c r="L56" s="1669"/>
      <c r="M56" s="1650"/>
      <c r="N56" s="1650"/>
      <c r="O56" s="1646"/>
    </row>
    <row r="57" spans="1:15" ht="15.75" customHeight="1" x14ac:dyDescent="0.15">
      <c r="A57" s="40"/>
      <c r="B57" s="1573"/>
      <c r="C57" s="137" t="s">
        <v>636</v>
      </c>
      <c r="D57" s="1669"/>
      <c r="E57" s="1650"/>
      <c r="F57" s="1650"/>
      <c r="G57" s="1650"/>
      <c r="H57" s="1650"/>
      <c r="I57" s="1650"/>
      <c r="J57" s="1650"/>
      <c r="K57" s="1650"/>
      <c r="L57" s="1669"/>
      <c r="M57" s="1650"/>
      <c r="N57" s="1650"/>
      <c r="O57" s="1646"/>
    </row>
    <row r="58" spans="1:15" ht="15.75" customHeight="1" x14ac:dyDescent="0.15">
      <c r="A58" s="40"/>
      <c r="B58" s="1573"/>
      <c r="C58" s="268" t="s">
        <v>637</v>
      </c>
      <c r="D58" s="1670"/>
      <c r="E58" s="1651"/>
      <c r="F58" s="1651"/>
      <c r="G58" s="1651"/>
      <c r="H58" s="1651"/>
      <c r="I58" s="1651"/>
      <c r="J58" s="1651"/>
      <c r="K58" s="1651"/>
      <c r="L58" s="1670"/>
      <c r="M58" s="1651"/>
      <c r="N58" s="1651"/>
      <c r="O58" s="1647"/>
    </row>
    <row r="59" spans="1:15" ht="15.75" customHeight="1" x14ac:dyDescent="0.15">
      <c r="B59" s="1574"/>
      <c r="C59" s="228" t="s">
        <v>395</v>
      </c>
      <c r="D59" s="70">
        <v>8148</v>
      </c>
      <c r="E59" s="70">
        <v>100</v>
      </c>
      <c r="F59" s="70">
        <v>0</v>
      </c>
      <c r="G59" s="70">
        <v>3633</v>
      </c>
      <c r="H59" s="70">
        <v>1650</v>
      </c>
      <c r="I59" s="70">
        <v>27</v>
      </c>
      <c r="J59" s="70">
        <v>0</v>
      </c>
      <c r="K59" s="70">
        <v>368</v>
      </c>
      <c r="L59" s="70">
        <v>9798</v>
      </c>
      <c r="M59" s="70">
        <v>127</v>
      </c>
      <c r="N59" s="70">
        <v>0</v>
      </c>
      <c r="O59" s="70">
        <v>4001</v>
      </c>
    </row>
    <row r="60" spans="1:15" ht="15.75" customHeight="1" x14ac:dyDescent="0.15">
      <c r="A60" s="39"/>
      <c r="B60" s="1535" t="s">
        <v>267</v>
      </c>
      <c r="C60" s="138" t="s">
        <v>244</v>
      </c>
      <c r="D60" s="168">
        <v>732</v>
      </c>
      <c r="E60" s="1642">
        <v>0</v>
      </c>
      <c r="F60" s="1664">
        <v>0</v>
      </c>
      <c r="G60" s="654">
        <v>348</v>
      </c>
      <c r="H60" s="168">
        <v>693</v>
      </c>
      <c r="I60" s="1664">
        <v>0</v>
      </c>
      <c r="J60" s="1664">
        <v>0</v>
      </c>
      <c r="K60" s="168">
        <v>145</v>
      </c>
      <c r="L60" s="168">
        <v>1425</v>
      </c>
      <c r="M60" s="1642">
        <v>0</v>
      </c>
      <c r="N60" s="1642">
        <v>0</v>
      </c>
      <c r="O60" s="657">
        <v>493</v>
      </c>
    </row>
    <row r="61" spans="1:15" ht="15.75" customHeight="1" x14ac:dyDescent="0.15">
      <c r="A61" s="39"/>
      <c r="B61" s="1536"/>
      <c r="C61" s="139" t="s">
        <v>247</v>
      </c>
      <c r="D61" s="169">
        <v>780</v>
      </c>
      <c r="E61" s="1643"/>
      <c r="F61" s="1665"/>
      <c r="G61" s="655">
        <v>366</v>
      </c>
      <c r="H61" s="169">
        <v>358</v>
      </c>
      <c r="I61" s="1665"/>
      <c r="J61" s="1665"/>
      <c r="K61" s="169">
        <v>45</v>
      </c>
      <c r="L61" s="169">
        <v>1138</v>
      </c>
      <c r="M61" s="1643"/>
      <c r="N61" s="1643"/>
      <c r="O61" s="658">
        <v>411</v>
      </c>
    </row>
    <row r="62" spans="1:15" ht="15.75" customHeight="1" x14ac:dyDescent="0.15">
      <c r="A62" s="39"/>
      <c r="B62" s="1536"/>
      <c r="C62" s="139" t="s">
        <v>248</v>
      </c>
      <c r="D62" s="169">
        <v>82</v>
      </c>
      <c r="E62" s="1643"/>
      <c r="F62" s="1665"/>
      <c r="G62" s="655">
        <v>41</v>
      </c>
      <c r="H62" s="169">
        <v>75</v>
      </c>
      <c r="I62" s="1665"/>
      <c r="J62" s="1665"/>
      <c r="K62" s="169">
        <v>18</v>
      </c>
      <c r="L62" s="169">
        <v>157</v>
      </c>
      <c r="M62" s="1643"/>
      <c r="N62" s="1643"/>
      <c r="O62" s="658">
        <v>59</v>
      </c>
    </row>
    <row r="63" spans="1:15" ht="15.75" customHeight="1" x14ac:dyDescent="0.15">
      <c r="A63" s="39"/>
      <c r="B63" s="1536"/>
      <c r="C63" s="139" t="s">
        <v>451</v>
      </c>
      <c r="D63" s="169">
        <v>782</v>
      </c>
      <c r="E63" s="1643"/>
      <c r="F63" s="1665"/>
      <c r="G63" s="655">
        <v>422</v>
      </c>
      <c r="H63" s="169">
        <v>597</v>
      </c>
      <c r="I63" s="1665"/>
      <c r="J63" s="1665"/>
      <c r="K63" s="169">
        <v>187</v>
      </c>
      <c r="L63" s="169">
        <v>1379</v>
      </c>
      <c r="M63" s="1643"/>
      <c r="N63" s="1643"/>
      <c r="O63" s="658">
        <v>609</v>
      </c>
    </row>
    <row r="64" spans="1:15" ht="15.75" customHeight="1" x14ac:dyDescent="0.15">
      <c r="A64" s="39"/>
      <c r="B64" s="1536"/>
      <c r="C64" s="275" t="s">
        <v>371</v>
      </c>
      <c r="D64" s="282">
        <v>329</v>
      </c>
      <c r="E64" s="1643"/>
      <c r="F64" s="1665"/>
      <c r="G64" s="655">
        <v>171</v>
      </c>
      <c r="H64" s="282">
        <v>625</v>
      </c>
      <c r="I64" s="1665"/>
      <c r="J64" s="1665"/>
      <c r="K64" s="169">
        <v>405</v>
      </c>
      <c r="L64" s="282">
        <v>954</v>
      </c>
      <c r="M64" s="1643"/>
      <c r="N64" s="1643"/>
      <c r="O64" s="658">
        <v>576</v>
      </c>
    </row>
    <row r="65" spans="1:15" ht="15.75" customHeight="1" x14ac:dyDescent="0.15">
      <c r="A65" s="40"/>
      <c r="B65" s="1536"/>
      <c r="C65" s="275" t="s">
        <v>673</v>
      </c>
      <c r="D65" s="282">
        <v>445</v>
      </c>
      <c r="E65" s="1644"/>
      <c r="F65" s="1666"/>
      <c r="G65" s="656">
        <v>209</v>
      </c>
      <c r="H65" s="282">
        <v>442</v>
      </c>
      <c r="I65" s="1666"/>
      <c r="J65" s="1666"/>
      <c r="K65" s="505">
        <v>114</v>
      </c>
      <c r="L65" s="282">
        <v>887</v>
      </c>
      <c r="M65" s="1644"/>
      <c r="N65" s="1644"/>
      <c r="O65" s="659">
        <v>323</v>
      </c>
    </row>
    <row r="66" spans="1:15" ht="15.75" customHeight="1" x14ac:dyDescent="0.15">
      <c r="B66" s="1537"/>
      <c r="C66" s="229" t="s">
        <v>395</v>
      </c>
      <c r="D66" s="60">
        <v>3150</v>
      </c>
      <c r="E66" s="60">
        <v>0</v>
      </c>
      <c r="F66" s="60">
        <v>0</v>
      </c>
      <c r="G66" s="60">
        <v>1557</v>
      </c>
      <c r="H66" s="60">
        <v>2790</v>
      </c>
      <c r="I66" s="60">
        <v>0</v>
      </c>
      <c r="J66" s="60">
        <v>0</v>
      </c>
      <c r="K66" s="60">
        <v>914</v>
      </c>
      <c r="L66" s="60">
        <v>5940</v>
      </c>
      <c r="M66" s="60">
        <v>0</v>
      </c>
      <c r="N66" s="60">
        <v>0</v>
      </c>
      <c r="O66" s="60">
        <v>2471</v>
      </c>
    </row>
    <row r="67" spans="1:15" ht="15.75" customHeight="1" x14ac:dyDescent="0.15">
      <c r="B67" s="1572" t="s">
        <v>412</v>
      </c>
      <c r="C67" s="136" t="s">
        <v>220</v>
      </c>
      <c r="D67" s="165">
        <v>4346</v>
      </c>
      <c r="E67" s="1667">
        <v>0</v>
      </c>
      <c r="F67" s="1667">
        <v>0</v>
      </c>
      <c r="G67" s="661">
        <v>132</v>
      </c>
      <c r="H67" s="165">
        <v>396</v>
      </c>
      <c r="I67" s="1667">
        <v>0</v>
      </c>
      <c r="J67" s="1667">
        <v>0</v>
      </c>
      <c r="K67" s="661">
        <v>1192</v>
      </c>
      <c r="L67" s="165">
        <v>4742</v>
      </c>
      <c r="M67" s="1667">
        <v>0</v>
      </c>
      <c r="N67" s="1667">
        <v>0</v>
      </c>
      <c r="O67" s="663">
        <v>1324</v>
      </c>
    </row>
    <row r="68" spans="1:15" ht="15.75" customHeight="1" x14ac:dyDescent="0.15">
      <c r="A68" s="39"/>
      <c r="B68" s="1573"/>
      <c r="C68" s="137" t="s">
        <v>413</v>
      </c>
      <c r="D68" s="166">
        <v>1815</v>
      </c>
      <c r="E68" s="1650"/>
      <c r="F68" s="1650"/>
      <c r="G68" s="660">
        <v>940</v>
      </c>
      <c r="H68" s="166">
        <v>198</v>
      </c>
      <c r="I68" s="1650"/>
      <c r="J68" s="1650"/>
      <c r="K68" s="660">
        <v>33</v>
      </c>
      <c r="L68" s="166">
        <v>2013</v>
      </c>
      <c r="M68" s="1650"/>
      <c r="N68" s="1650"/>
      <c r="O68" s="664">
        <v>973</v>
      </c>
    </row>
    <row r="69" spans="1:15" ht="15.75" customHeight="1" x14ac:dyDescent="0.15">
      <c r="A69" s="39"/>
      <c r="B69" s="1573"/>
      <c r="C69" s="272" t="s">
        <v>383</v>
      </c>
      <c r="D69" s="279">
        <v>1291</v>
      </c>
      <c r="E69" s="1651"/>
      <c r="F69" s="1651"/>
      <c r="G69" s="662">
        <v>504</v>
      </c>
      <c r="H69" s="279">
        <v>318</v>
      </c>
      <c r="I69" s="1651"/>
      <c r="J69" s="1651"/>
      <c r="K69" s="662">
        <v>111</v>
      </c>
      <c r="L69" s="279">
        <v>1609</v>
      </c>
      <c r="M69" s="1651"/>
      <c r="N69" s="1651"/>
      <c r="O69" s="665">
        <v>615</v>
      </c>
    </row>
    <row r="70" spans="1:15" ht="15.75" customHeight="1" x14ac:dyDescent="0.15">
      <c r="B70" s="1574"/>
      <c r="C70" s="228" t="s">
        <v>395</v>
      </c>
      <c r="D70" s="70">
        <v>7452</v>
      </c>
      <c r="E70" s="70">
        <v>0</v>
      </c>
      <c r="F70" s="70">
        <v>0</v>
      </c>
      <c r="G70" s="70">
        <v>1576</v>
      </c>
      <c r="H70" s="70">
        <v>912</v>
      </c>
      <c r="I70" s="70">
        <v>0</v>
      </c>
      <c r="J70" s="70">
        <v>0</v>
      </c>
      <c r="K70" s="70">
        <v>1336</v>
      </c>
      <c r="L70" s="70">
        <v>8364</v>
      </c>
      <c r="M70" s="70">
        <v>0</v>
      </c>
      <c r="N70" s="70">
        <v>0</v>
      </c>
      <c r="O70" s="70">
        <v>2912</v>
      </c>
    </row>
    <row r="71" spans="1:15" ht="15.75" customHeight="1" x14ac:dyDescent="0.15">
      <c r="B71" s="1535" t="s">
        <v>268</v>
      </c>
      <c r="C71" s="138" t="s">
        <v>446</v>
      </c>
      <c r="D71" s="168">
        <v>2121</v>
      </c>
      <c r="E71" s="1642">
        <v>0</v>
      </c>
      <c r="F71" s="1642">
        <v>0</v>
      </c>
      <c r="G71" s="654">
        <v>641</v>
      </c>
      <c r="H71" s="168">
        <v>395</v>
      </c>
      <c r="I71" s="1642">
        <v>0</v>
      </c>
      <c r="J71" s="1642">
        <v>0</v>
      </c>
      <c r="K71" s="168">
        <v>48</v>
      </c>
      <c r="L71" s="168">
        <v>2516</v>
      </c>
      <c r="M71" s="1642">
        <v>0</v>
      </c>
      <c r="N71" s="1642">
        <v>0</v>
      </c>
      <c r="O71" s="657">
        <v>689</v>
      </c>
    </row>
    <row r="72" spans="1:15" ht="15.75" customHeight="1" x14ac:dyDescent="0.15">
      <c r="A72" s="39"/>
      <c r="B72" s="1536"/>
      <c r="C72" s="275" t="s">
        <v>445</v>
      </c>
      <c r="D72" s="282">
        <v>1028</v>
      </c>
      <c r="E72" s="1644"/>
      <c r="F72" s="1644"/>
      <c r="G72" s="656">
        <v>406</v>
      </c>
      <c r="H72" s="282">
        <v>207</v>
      </c>
      <c r="I72" s="1644"/>
      <c r="J72" s="1644"/>
      <c r="K72" s="505">
        <v>24</v>
      </c>
      <c r="L72" s="282">
        <v>1235</v>
      </c>
      <c r="M72" s="1644"/>
      <c r="N72" s="1644"/>
      <c r="O72" s="659">
        <v>430</v>
      </c>
    </row>
    <row r="73" spans="1:15" ht="15.75" customHeight="1" x14ac:dyDescent="0.15">
      <c r="B73" s="1537"/>
      <c r="C73" s="229" t="s">
        <v>395</v>
      </c>
      <c r="D73" s="60">
        <v>3149</v>
      </c>
      <c r="E73" s="60">
        <v>0</v>
      </c>
      <c r="F73" s="60">
        <v>0</v>
      </c>
      <c r="G73" s="60">
        <v>1047</v>
      </c>
      <c r="H73" s="60">
        <v>602</v>
      </c>
      <c r="I73" s="60">
        <v>0</v>
      </c>
      <c r="J73" s="60">
        <v>0</v>
      </c>
      <c r="K73" s="60">
        <v>72</v>
      </c>
      <c r="L73" s="60">
        <v>3751</v>
      </c>
      <c r="M73" s="60">
        <v>0</v>
      </c>
      <c r="N73" s="60">
        <v>0</v>
      </c>
      <c r="O73" s="60">
        <v>1119</v>
      </c>
    </row>
    <row r="74" spans="1:15" ht="15.75" customHeight="1" x14ac:dyDescent="0.15">
      <c r="A74" s="39"/>
      <c r="B74" s="265" t="s">
        <v>269</v>
      </c>
      <c r="C74" s="41" t="s">
        <v>448</v>
      </c>
      <c r="D74" s="70">
        <v>3623</v>
      </c>
      <c r="E74" s="70">
        <v>0</v>
      </c>
      <c r="F74" s="70">
        <v>0</v>
      </c>
      <c r="G74" s="70">
        <v>1056</v>
      </c>
      <c r="H74" s="70">
        <v>588</v>
      </c>
      <c r="I74" s="70">
        <v>0</v>
      </c>
      <c r="J74" s="70">
        <v>0</v>
      </c>
      <c r="K74" s="70">
        <v>84</v>
      </c>
      <c r="L74" s="70">
        <v>4211</v>
      </c>
      <c r="M74" s="70">
        <v>0</v>
      </c>
      <c r="N74" s="70">
        <v>0</v>
      </c>
      <c r="O74" s="626">
        <v>1140</v>
      </c>
    </row>
    <row r="75" spans="1:15" ht="15.75" customHeight="1" x14ac:dyDescent="0.15">
      <c r="A75" s="39"/>
      <c r="B75" s="286" t="s">
        <v>270</v>
      </c>
      <c r="C75" s="1" t="s">
        <v>221</v>
      </c>
      <c r="D75" s="60">
        <v>3409</v>
      </c>
      <c r="E75" s="60">
        <v>0</v>
      </c>
      <c r="F75" s="60">
        <v>0</v>
      </c>
      <c r="G75" s="60">
        <v>979</v>
      </c>
      <c r="H75" s="60">
        <v>252</v>
      </c>
      <c r="I75" s="60">
        <v>0</v>
      </c>
      <c r="J75" s="60">
        <v>0</v>
      </c>
      <c r="K75" s="60">
        <v>46</v>
      </c>
      <c r="L75" s="60">
        <v>3661</v>
      </c>
      <c r="M75" s="60">
        <v>0</v>
      </c>
      <c r="N75" s="60">
        <v>0</v>
      </c>
      <c r="O75" s="627">
        <v>1025</v>
      </c>
    </row>
    <row r="76" spans="1:15" ht="15.75" customHeight="1" x14ac:dyDescent="0.15">
      <c r="A76" s="39"/>
      <c r="B76" s="265" t="s">
        <v>271</v>
      </c>
      <c r="C76" s="41" t="s">
        <v>404</v>
      </c>
      <c r="D76" s="70">
        <v>2371</v>
      </c>
      <c r="E76" s="70">
        <v>0</v>
      </c>
      <c r="F76" s="70">
        <v>0</v>
      </c>
      <c r="G76" s="70">
        <v>897</v>
      </c>
      <c r="H76" s="70">
        <v>834</v>
      </c>
      <c r="I76" s="70">
        <v>0</v>
      </c>
      <c r="J76" s="70">
        <v>0</v>
      </c>
      <c r="K76" s="70">
        <v>77</v>
      </c>
      <c r="L76" s="70">
        <v>3205</v>
      </c>
      <c r="M76" s="70">
        <v>0</v>
      </c>
      <c r="N76" s="70">
        <v>0</v>
      </c>
      <c r="O76" s="626">
        <v>974</v>
      </c>
    </row>
    <row r="77" spans="1:15" ht="15.75" customHeight="1" x14ac:dyDescent="0.15">
      <c r="A77" s="39"/>
      <c r="B77" s="286" t="s">
        <v>272</v>
      </c>
      <c r="C77" s="1" t="s">
        <v>407</v>
      </c>
      <c r="D77" s="60">
        <v>3451</v>
      </c>
      <c r="E77" s="60">
        <v>0</v>
      </c>
      <c r="F77" s="60">
        <v>0</v>
      </c>
      <c r="G77" s="60">
        <v>1107</v>
      </c>
      <c r="H77" s="60">
        <v>694</v>
      </c>
      <c r="I77" s="60">
        <v>0</v>
      </c>
      <c r="J77" s="60">
        <v>0</v>
      </c>
      <c r="K77" s="60">
        <v>258</v>
      </c>
      <c r="L77" s="60">
        <v>4145</v>
      </c>
      <c r="M77" s="60">
        <v>0</v>
      </c>
      <c r="N77" s="60">
        <v>0</v>
      </c>
      <c r="O77" s="627">
        <v>1365</v>
      </c>
    </row>
    <row r="78" spans="1:15" ht="15.75" customHeight="1" x14ac:dyDescent="0.15">
      <c r="A78" s="39"/>
      <c r="B78" s="265" t="s">
        <v>273</v>
      </c>
      <c r="C78" s="41" t="s">
        <v>405</v>
      </c>
      <c r="D78" s="70">
        <v>1920</v>
      </c>
      <c r="E78" s="70">
        <v>0</v>
      </c>
      <c r="F78" s="70">
        <v>0</v>
      </c>
      <c r="G78" s="70">
        <v>716</v>
      </c>
      <c r="H78" s="70">
        <v>626</v>
      </c>
      <c r="I78" s="70">
        <v>0</v>
      </c>
      <c r="J78" s="70">
        <v>0</v>
      </c>
      <c r="K78" s="70">
        <v>82</v>
      </c>
      <c r="L78" s="70">
        <v>2546</v>
      </c>
      <c r="M78" s="70">
        <v>0</v>
      </c>
      <c r="N78" s="70">
        <v>0</v>
      </c>
      <c r="O78" s="626">
        <v>798</v>
      </c>
    </row>
    <row r="79" spans="1:15" ht="15.75" customHeight="1" x14ac:dyDescent="0.15">
      <c r="A79" s="39"/>
      <c r="B79" s="286" t="s">
        <v>274</v>
      </c>
      <c r="C79" s="1" t="s">
        <v>450</v>
      </c>
      <c r="D79" s="60">
        <v>1775</v>
      </c>
      <c r="E79" s="60">
        <v>0</v>
      </c>
      <c r="F79" s="60">
        <v>0</v>
      </c>
      <c r="G79" s="60">
        <v>651</v>
      </c>
      <c r="H79" s="60">
        <v>722</v>
      </c>
      <c r="I79" s="60">
        <v>0</v>
      </c>
      <c r="J79" s="60">
        <v>0</v>
      </c>
      <c r="K79" s="60">
        <v>90</v>
      </c>
      <c r="L79" s="60">
        <v>2497</v>
      </c>
      <c r="M79" s="60">
        <v>0</v>
      </c>
      <c r="N79" s="60">
        <v>0</v>
      </c>
      <c r="O79" s="627">
        <v>741</v>
      </c>
    </row>
    <row r="80" spans="1:15" ht="15.75" customHeight="1" x14ac:dyDescent="0.15">
      <c r="A80" s="39"/>
      <c r="B80" s="287" t="s">
        <v>275</v>
      </c>
      <c r="C80" s="41" t="s">
        <v>398</v>
      </c>
      <c r="D80" s="70">
        <v>548</v>
      </c>
      <c r="E80" s="70">
        <v>0</v>
      </c>
      <c r="F80" s="70">
        <v>0</v>
      </c>
      <c r="G80" s="70">
        <v>256</v>
      </c>
      <c r="H80" s="70">
        <v>1640</v>
      </c>
      <c r="I80" s="70">
        <v>0</v>
      </c>
      <c r="J80" s="70">
        <v>0</v>
      </c>
      <c r="K80" s="70">
        <v>129</v>
      </c>
      <c r="L80" s="70">
        <v>2188</v>
      </c>
      <c r="M80" s="70">
        <v>0</v>
      </c>
      <c r="N80" s="70">
        <v>0</v>
      </c>
      <c r="O80" s="626">
        <v>385</v>
      </c>
    </row>
    <row r="81" spans="1:15" ht="15.75" customHeight="1" x14ac:dyDescent="0.15">
      <c r="A81" s="39"/>
      <c r="B81" s="1535" t="s">
        <v>276</v>
      </c>
      <c r="C81" s="138" t="s">
        <v>265</v>
      </c>
      <c r="D81" s="168">
        <v>821</v>
      </c>
      <c r="E81" s="1642">
        <v>0</v>
      </c>
      <c r="F81" s="1642">
        <v>0</v>
      </c>
      <c r="G81" s="654">
        <v>454</v>
      </c>
      <c r="H81" s="170">
        <v>100</v>
      </c>
      <c r="I81" s="1642">
        <v>0</v>
      </c>
      <c r="J81" s="1642">
        <v>0</v>
      </c>
      <c r="K81" s="168">
        <v>37</v>
      </c>
      <c r="L81" s="168">
        <v>921</v>
      </c>
      <c r="M81" s="1642">
        <v>0</v>
      </c>
      <c r="N81" s="1642">
        <v>0</v>
      </c>
      <c r="O81" s="657">
        <v>491</v>
      </c>
    </row>
    <row r="82" spans="1:15" ht="15.75" customHeight="1" x14ac:dyDescent="0.15">
      <c r="A82" s="39"/>
      <c r="B82" s="1536"/>
      <c r="C82" s="139" t="s">
        <v>452</v>
      </c>
      <c r="D82" s="169">
        <v>959</v>
      </c>
      <c r="E82" s="1643"/>
      <c r="F82" s="1643"/>
      <c r="G82" s="655">
        <v>449</v>
      </c>
      <c r="H82" s="169">
        <v>154</v>
      </c>
      <c r="I82" s="1643"/>
      <c r="J82" s="1643"/>
      <c r="K82" s="169">
        <v>29</v>
      </c>
      <c r="L82" s="169">
        <v>1113</v>
      </c>
      <c r="M82" s="1643"/>
      <c r="N82" s="1643"/>
      <c r="O82" s="658">
        <v>478</v>
      </c>
    </row>
    <row r="83" spans="1:15" ht="15.75" customHeight="1" x14ac:dyDescent="0.15">
      <c r="A83" s="39"/>
      <c r="B83" s="1536"/>
      <c r="C83" s="275" t="s">
        <v>399</v>
      </c>
      <c r="D83" s="282">
        <v>922</v>
      </c>
      <c r="E83" s="1644"/>
      <c r="F83" s="1644"/>
      <c r="G83" s="656">
        <v>447</v>
      </c>
      <c r="H83" s="282">
        <v>165</v>
      </c>
      <c r="I83" s="1644"/>
      <c r="J83" s="1644"/>
      <c r="K83" s="505">
        <v>44</v>
      </c>
      <c r="L83" s="282">
        <v>1087</v>
      </c>
      <c r="M83" s="1644"/>
      <c r="N83" s="1644"/>
      <c r="O83" s="659">
        <v>491</v>
      </c>
    </row>
    <row r="84" spans="1:15" ht="15.75" customHeight="1" x14ac:dyDescent="0.15">
      <c r="B84" s="1537"/>
      <c r="C84" s="229" t="s">
        <v>395</v>
      </c>
      <c r="D84" s="60">
        <v>2702</v>
      </c>
      <c r="E84" s="60">
        <v>0</v>
      </c>
      <c r="F84" s="60">
        <v>0</v>
      </c>
      <c r="G84" s="60">
        <v>1350</v>
      </c>
      <c r="H84" s="60">
        <v>419</v>
      </c>
      <c r="I84" s="60">
        <v>0</v>
      </c>
      <c r="J84" s="60">
        <v>0</v>
      </c>
      <c r="K84" s="60">
        <v>110</v>
      </c>
      <c r="L84" s="60">
        <v>3121</v>
      </c>
      <c r="M84" s="60">
        <v>0</v>
      </c>
      <c r="N84" s="60">
        <v>0</v>
      </c>
      <c r="O84" s="60">
        <v>1460</v>
      </c>
    </row>
    <row r="85" spans="1:15" ht="15.75" customHeight="1" x14ac:dyDescent="0.15">
      <c r="B85" s="1660" t="s">
        <v>313</v>
      </c>
      <c r="C85" s="171" t="s">
        <v>331</v>
      </c>
      <c r="D85" s="165">
        <v>1048</v>
      </c>
      <c r="E85" s="1667">
        <v>0</v>
      </c>
      <c r="F85" s="1667">
        <v>0</v>
      </c>
      <c r="G85" s="661">
        <v>410</v>
      </c>
      <c r="H85" s="165">
        <v>2940</v>
      </c>
      <c r="I85" s="1667">
        <v>0</v>
      </c>
      <c r="J85" s="1667">
        <v>0</v>
      </c>
      <c r="K85" s="501">
        <v>68</v>
      </c>
      <c r="L85" s="165">
        <v>3988</v>
      </c>
      <c r="M85" s="1667">
        <v>0</v>
      </c>
      <c r="N85" s="1667">
        <v>0</v>
      </c>
      <c r="O85" s="663">
        <v>478</v>
      </c>
    </row>
    <row r="86" spans="1:15" ht="15.75" customHeight="1" x14ac:dyDescent="0.15">
      <c r="B86" s="1660"/>
      <c r="C86" s="284" t="s">
        <v>332</v>
      </c>
      <c r="D86" s="279">
        <v>1029</v>
      </c>
      <c r="E86" s="1651"/>
      <c r="F86" s="1651"/>
      <c r="G86" s="662">
        <v>408</v>
      </c>
      <c r="H86" s="279">
        <v>850</v>
      </c>
      <c r="I86" s="1651"/>
      <c r="J86" s="1651"/>
      <c r="K86" s="506">
        <v>77</v>
      </c>
      <c r="L86" s="279">
        <v>1879</v>
      </c>
      <c r="M86" s="1651"/>
      <c r="N86" s="1651"/>
      <c r="O86" s="665">
        <v>485</v>
      </c>
    </row>
    <row r="87" spans="1:15" ht="15.75" customHeight="1" x14ac:dyDescent="0.15">
      <c r="B87" s="1660"/>
      <c r="C87" s="285" t="s">
        <v>395</v>
      </c>
      <c r="D87" s="70">
        <v>2077</v>
      </c>
      <c r="E87" s="70">
        <v>0</v>
      </c>
      <c r="F87" s="70">
        <v>0</v>
      </c>
      <c r="G87" s="70">
        <v>818</v>
      </c>
      <c r="H87" s="70">
        <v>3790</v>
      </c>
      <c r="I87" s="70">
        <v>0</v>
      </c>
      <c r="J87" s="70">
        <v>0</v>
      </c>
      <c r="K87" s="70">
        <v>145</v>
      </c>
      <c r="L87" s="70">
        <v>5867</v>
      </c>
      <c r="M87" s="70">
        <v>0</v>
      </c>
      <c r="N87" s="70">
        <v>0</v>
      </c>
      <c r="O87" s="70">
        <v>963</v>
      </c>
    </row>
    <row r="88" spans="1:15" ht="15.75" customHeight="1" x14ac:dyDescent="0.15">
      <c r="B88" s="1619" t="s">
        <v>287</v>
      </c>
      <c r="C88" s="1661"/>
      <c r="D88" s="60">
        <v>239319</v>
      </c>
      <c r="E88" s="60">
        <v>19133</v>
      </c>
      <c r="F88" s="60">
        <v>6658</v>
      </c>
      <c r="G88" s="60">
        <v>70741</v>
      </c>
      <c r="H88" s="60">
        <v>43340</v>
      </c>
      <c r="I88" s="60">
        <v>802</v>
      </c>
      <c r="J88" s="60">
        <v>906</v>
      </c>
      <c r="K88" s="60">
        <v>7990</v>
      </c>
      <c r="L88" s="60">
        <v>282659</v>
      </c>
      <c r="M88" s="60">
        <v>19935</v>
      </c>
      <c r="N88" s="60">
        <v>7564</v>
      </c>
      <c r="O88" s="60">
        <v>78731</v>
      </c>
    </row>
    <row r="89" spans="1:15" ht="15.75" customHeight="1" x14ac:dyDescent="0.15">
      <c r="B89" s="1546" t="s">
        <v>288</v>
      </c>
      <c r="C89" s="1655"/>
      <c r="D89" s="70">
        <v>276168</v>
      </c>
      <c r="E89" s="70">
        <v>19133</v>
      </c>
      <c r="F89" s="70">
        <v>6658</v>
      </c>
      <c r="G89" s="70">
        <v>76956</v>
      </c>
      <c r="H89" s="70">
        <v>54295</v>
      </c>
      <c r="I89" s="70">
        <v>802</v>
      </c>
      <c r="J89" s="70">
        <v>906</v>
      </c>
      <c r="K89" s="70">
        <v>8548</v>
      </c>
      <c r="L89" s="70">
        <v>330463</v>
      </c>
      <c r="M89" s="70">
        <v>19935</v>
      </c>
      <c r="N89" s="70">
        <v>7564</v>
      </c>
      <c r="O89" s="70">
        <v>85504</v>
      </c>
    </row>
    <row r="90" spans="1:15" ht="15.75" customHeight="1" x14ac:dyDescent="0.15">
      <c r="A90" s="39"/>
      <c r="B90" s="286" t="s">
        <v>245</v>
      </c>
      <c r="C90" s="1" t="s">
        <v>216</v>
      </c>
      <c r="D90" s="60">
        <v>1532</v>
      </c>
      <c r="E90" s="60">
        <v>0</v>
      </c>
      <c r="F90" s="60">
        <v>0</v>
      </c>
      <c r="G90" s="60">
        <v>502</v>
      </c>
      <c r="H90" s="60">
        <v>1892</v>
      </c>
      <c r="I90" s="60">
        <v>0</v>
      </c>
      <c r="J90" s="60">
        <v>0</v>
      </c>
      <c r="K90" s="60">
        <v>205</v>
      </c>
      <c r="L90" s="60">
        <v>3424</v>
      </c>
      <c r="M90" s="60">
        <v>0</v>
      </c>
      <c r="N90" s="60">
        <v>0</v>
      </c>
      <c r="O90" s="627">
        <v>707</v>
      </c>
    </row>
    <row r="91" spans="1:15" ht="15" customHeight="1" thickBot="1" x14ac:dyDescent="0.2">
      <c r="A91" s="39"/>
      <c r="B91" s="288" t="s">
        <v>245</v>
      </c>
      <c r="C91" s="289" t="s">
        <v>217</v>
      </c>
      <c r="D91" s="172" t="s">
        <v>306</v>
      </c>
      <c r="E91" s="172" t="s">
        <v>306</v>
      </c>
      <c r="F91" s="172" t="s">
        <v>306</v>
      </c>
      <c r="G91" s="172" t="s">
        <v>306</v>
      </c>
      <c r="H91" s="172" t="s">
        <v>306</v>
      </c>
      <c r="I91" s="172" t="s">
        <v>306</v>
      </c>
      <c r="J91" s="172" t="s">
        <v>306</v>
      </c>
      <c r="K91" s="172" t="s">
        <v>306</v>
      </c>
      <c r="L91" s="172">
        <v>41</v>
      </c>
      <c r="M91" s="172" t="s">
        <v>306</v>
      </c>
      <c r="N91" s="172" t="s">
        <v>306</v>
      </c>
      <c r="O91" s="633" t="s">
        <v>306</v>
      </c>
    </row>
    <row r="92" spans="1:15" ht="17.25" customHeight="1" x14ac:dyDescent="0.15">
      <c r="C92" s="4"/>
      <c r="D92" s="4"/>
      <c r="E92" s="4"/>
      <c r="F92" s="4"/>
      <c r="G92" s="4"/>
      <c r="H92" s="4"/>
      <c r="I92" s="4"/>
      <c r="J92" s="4"/>
      <c r="K92" s="4"/>
      <c r="L92" s="4"/>
      <c r="M92" s="4"/>
      <c r="N92" s="4"/>
      <c r="O92" s="4"/>
    </row>
    <row r="93" spans="1:15" ht="17.25" customHeight="1" x14ac:dyDescent="0.15">
      <c r="B93" s="647"/>
      <c r="D93" s="4"/>
      <c r="E93" s="4"/>
      <c r="F93" s="4"/>
      <c r="G93" s="4"/>
      <c r="H93" s="4"/>
      <c r="I93" s="4"/>
      <c r="J93" s="4"/>
      <c r="K93" s="4"/>
      <c r="L93" s="4"/>
      <c r="M93" s="4"/>
      <c r="N93" s="4"/>
      <c r="O93" s="4"/>
    </row>
    <row r="94" spans="1:15" x14ac:dyDescent="0.15">
      <c r="L94" s="29"/>
    </row>
    <row r="96" spans="1:15" s="25" customFormat="1" x14ac:dyDescent="0.15">
      <c r="A96" s="4"/>
      <c r="B96" s="4"/>
      <c r="D96" s="30"/>
      <c r="E96" s="30"/>
      <c r="F96" s="30"/>
      <c r="G96" s="30"/>
      <c r="H96" s="30"/>
      <c r="I96" s="30"/>
      <c r="J96" s="30"/>
      <c r="K96" s="30"/>
      <c r="L96" s="30"/>
      <c r="M96" s="30"/>
      <c r="N96" s="30"/>
      <c r="O96" s="30"/>
    </row>
    <row r="100" spans="5:8" x14ac:dyDescent="0.15">
      <c r="E100" s="1656"/>
      <c r="F100" s="1656"/>
      <c r="G100" s="1656"/>
      <c r="H100" s="1656"/>
    </row>
  </sheetData>
  <mergeCells count="96">
    <mergeCell ref="N54:N58"/>
    <mergeCell ref="M54:M58"/>
    <mergeCell ref="L54:L58"/>
    <mergeCell ref="K54:K58"/>
    <mergeCell ref="J54:J58"/>
    <mergeCell ref="I54:I58"/>
    <mergeCell ref="H1:K1"/>
    <mergeCell ref="E54:E58"/>
    <mergeCell ref="F54:F58"/>
    <mergeCell ref="G54:G58"/>
    <mergeCell ref="H54:H58"/>
    <mergeCell ref="D54:D58"/>
    <mergeCell ref="E47:E50"/>
    <mergeCell ref="F47:F50"/>
    <mergeCell ref="F15:F19"/>
    <mergeCell ref="D1:G1"/>
    <mergeCell ref="M85:M86"/>
    <mergeCell ref="N85:N86"/>
    <mergeCell ref="E85:E86"/>
    <mergeCell ref="F85:F86"/>
    <mergeCell ref="I85:I86"/>
    <mergeCell ref="J85:J86"/>
    <mergeCell ref="N81:N83"/>
    <mergeCell ref="M71:M72"/>
    <mergeCell ref="F67:F69"/>
    <mergeCell ref="I67:I69"/>
    <mergeCell ref="J67:J69"/>
    <mergeCell ref="M67:M69"/>
    <mergeCell ref="N67:N69"/>
    <mergeCell ref="N71:N72"/>
    <mergeCell ref="J60:J65"/>
    <mergeCell ref="E67:E69"/>
    <mergeCell ref="F60:F65"/>
    <mergeCell ref="I60:I65"/>
    <mergeCell ref="J81:J83"/>
    <mergeCell ref="M81:M83"/>
    <mergeCell ref="A1:A2"/>
    <mergeCell ref="B1:B2"/>
    <mergeCell ref="B4:B13"/>
    <mergeCell ref="B14:B20"/>
    <mergeCell ref="B21:B25"/>
    <mergeCell ref="B47:B51"/>
    <mergeCell ref="B36:B38"/>
    <mergeCell ref="B28:B31"/>
    <mergeCell ref="B39:B42"/>
    <mergeCell ref="B33:B35"/>
    <mergeCell ref="C1:C2"/>
    <mergeCell ref="F22:F24"/>
    <mergeCell ref="F29:F30"/>
    <mergeCell ref="E22:E24"/>
    <mergeCell ref="E29:E30"/>
    <mergeCell ref="J15:J19"/>
    <mergeCell ref="J22:J24"/>
    <mergeCell ref="I15:I19"/>
    <mergeCell ref="I22:I24"/>
    <mergeCell ref="J5:J12"/>
    <mergeCell ref="N15:N19"/>
    <mergeCell ref="E5:E12"/>
    <mergeCell ref="M5:M12"/>
    <mergeCell ref="B81:B84"/>
    <mergeCell ref="B85:B87"/>
    <mergeCell ref="B88:C88"/>
    <mergeCell ref="E15:E19"/>
    <mergeCell ref="F5:F12"/>
    <mergeCell ref="I5:I12"/>
    <mergeCell ref="B43:B46"/>
    <mergeCell ref="E100:H100"/>
    <mergeCell ref="E81:E83"/>
    <mergeCell ref="F81:F83"/>
    <mergeCell ref="I81:I83"/>
    <mergeCell ref="I47:I50"/>
    <mergeCell ref="M47:M50"/>
    <mergeCell ref="J47:J50"/>
    <mergeCell ref="J71:J72"/>
    <mergeCell ref="E71:E72"/>
    <mergeCell ref="I71:I72"/>
    <mergeCell ref="I29:I30"/>
    <mergeCell ref="J29:J30"/>
    <mergeCell ref="M15:M19"/>
    <mergeCell ref="B89:C89"/>
    <mergeCell ref="B52:B59"/>
    <mergeCell ref="B60:B66"/>
    <mergeCell ref="B67:B70"/>
    <mergeCell ref="B71:B73"/>
    <mergeCell ref="F71:F72"/>
    <mergeCell ref="E60:E65"/>
    <mergeCell ref="N47:N50"/>
    <mergeCell ref="M60:M65"/>
    <mergeCell ref="N60:N65"/>
    <mergeCell ref="O54:O58"/>
    <mergeCell ref="L1:O1"/>
    <mergeCell ref="M29:M30"/>
    <mergeCell ref="N29:N30"/>
    <mergeCell ref="N5:N12"/>
    <mergeCell ref="M22:M24"/>
    <mergeCell ref="N22:N24"/>
  </mergeCells>
  <phoneticPr fontId="2"/>
  <printOptions horizontalCentered="1" verticalCentered="1"/>
  <pageMargins left="0.51181102362204722" right="0.23622047244094491" top="0.39370078740157483" bottom="0" header="0.27559055118110237" footer="0.23622047244094491"/>
  <pageSetup paperSize="9" scale="59" orientation="portrait" verticalDpi="200" copies="3" r:id="rId1"/>
  <headerFooter alignWithMargins="0">
    <oddHeader>&amp;C&amp;"ＭＳ Ｐゴシック,太字"&amp;16&amp;A&amp;R&amp;9
公共図書館調査（平成３０年度）</oddHeader>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4"/>
  <sheetViews>
    <sheetView view="pageBreakPreview" topLeftCell="A73" zoomScaleNormal="90" zoomScaleSheetLayoutView="100" workbookViewId="0">
      <selection activeCell="B4" sqref="B4:H38"/>
    </sheetView>
  </sheetViews>
  <sheetFormatPr defaultRowHeight="13.5" x14ac:dyDescent="0.15"/>
  <cols>
    <col min="1" max="1" width="4.25" style="4" customWidth="1"/>
    <col min="2" max="2" width="10.875" style="4" customWidth="1"/>
    <col min="3" max="3" width="8.625" style="10" customWidth="1"/>
    <col min="4" max="4" width="9.75" style="27" customWidth="1"/>
    <col min="5" max="5" width="7.5" style="43" customWidth="1"/>
    <col min="6" max="6" width="12.25" style="30" customWidth="1"/>
    <col min="7" max="7" width="12" style="34" bestFit="1" customWidth="1"/>
    <col min="8" max="8" width="10.625" style="34" customWidth="1"/>
    <col min="9" max="10" width="10.625" style="35" customWidth="1"/>
    <col min="11" max="11" width="11.5" style="27" customWidth="1"/>
    <col min="12" max="12" width="7.25" style="27" customWidth="1"/>
    <col min="13" max="13" width="10" style="27" customWidth="1"/>
    <col min="14" max="14" width="8.375" style="27" bestFit="1" customWidth="1"/>
    <col min="15" max="15" width="9.125" style="32" bestFit="1" customWidth="1"/>
    <col min="16" max="16384" width="9" style="4"/>
  </cols>
  <sheetData>
    <row r="1" spans="1:21" s="5" customFormat="1" ht="15" customHeight="1" x14ac:dyDescent="0.15">
      <c r="A1" s="1692"/>
      <c r="B1" s="1477" t="s">
        <v>318</v>
      </c>
      <c r="C1" s="1509" t="s">
        <v>402</v>
      </c>
      <c r="D1" s="444" t="s">
        <v>429</v>
      </c>
      <c r="E1" s="444" t="s">
        <v>421</v>
      </c>
      <c r="F1" s="1679" t="s">
        <v>379</v>
      </c>
      <c r="G1" s="1680"/>
      <c r="H1" s="1680"/>
      <c r="I1" s="1680"/>
      <c r="J1" s="1681"/>
      <c r="K1" s="1611" t="s">
        <v>422</v>
      </c>
      <c r="L1" s="1611" t="s">
        <v>423</v>
      </c>
      <c r="M1" s="1611"/>
      <c r="N1" s="444" t="s">
        <v>320</v>
      </c>
      <c r="O1" s="445" t="s">
        <v>424</v>
      </c>
    </row>
    <row r="2" spans="1:21" s="5" customFormat="1" ht="15" customHeight="1" thickBot="1" x14ac:dyDescent="0.2">
      <c r="A2" s="1693"/>
      <c r="B2" s="1478"/>
      <c r="C2" s="1510"/>
      <c r="D2" s="443" t="s">
        <v>425</v>
      </c>
      <c r="E2" s="443" t="s">
        <v>426</v>
      </c>
      <c r="F2" s="443" t="s">
        <v>416</v>
      </c>
      <c r="G2" s="470" t="s">
        <v>418</v>
      </c>
      <c r="H2" s="470" t="s">
        <v>419</v>
      </c>
      <c r="I2" s="471" t="s">
        <v>420</v>
      </c>
      <c r="J2" s="471" t="s">
        <v>687</v>
      </c>
      <c r="K2" s="1466"/>
      <c r="L2" s="443" t="s">
        <v>427</v>
      </c>
      <c r="M2" s="443" t="s">
        <v>428</v>
      </c>
      <c r="N2" s="443" t="s">
        <v>629</v>
      </c>
      <c r="O2" s="472" t="s">
        <v>316</v>
      </c>
    </row>
    <row r="3" spans="1:21" ht="15" customHeight="1" x14ac:dyDescent="0.15">
      <c r="A3" s="231"/>
      <c r="B3" s="49" t="s">
        <v>253</v>
      </c>
      <c r="C3" s="256" t="s">
        <v>218</v>
      </c>
      <c r="D3" s="469">
        <v>304</v>
      </c>
      <c r="E3" s="182">
        <v>4670</v>
      </c>
      <c r="F3" s="182">
        <v>1419657</v>
      </c>
      <c r="G3" s="182" t="s">
        <v>306</v>
      </c>
      <c r="H3" s="182">
        <v>0</v>
      </c>
      <c r="I3" s="182" t="s">
        <v>237</v>
      </c>
      <c r="J3" s="182">
        <v>351830</v>
      </c>
      <c r="K3" s="182">
        <v>215993</v>
      </c>
      <c r="L3" s="182">
        <v>1917</v>
      </c>
      <c r="M3" s="182">
        <v>39939</v>
      </c>
      <c r="N3" s="182">
        <v>133767</v>
      </c>
      <c r="O3" s="182">
        <v>81715</v>
      </c>
    </row>
    <row r="4" spans="1:21" ht="15" customHeight="1" x14ac:dyDescent="0.15">
      <c r="A4" s="39"/>
      <c r="B4" s="1689" t="s">
        <v>254</v>
      </c>
      <c r="C4" s="136" t="s">
        <v>222</v>
      </c>
      <c r="D4" s="165">
        <v>300</v>
      </c>
      <c r="E4" s="174">
        <v>7481</v>
      </c>
      <c r="F4" s="165">
        <v>2244356</v>
      </c>
      <c r="G4" s="1667" t="s">
        <v>306</v>
      </c>
      <c r="H4" s="165">
        <v>76481</v>
      </c>
      <c r="I4" s="165">
        <v>749966</v>
      </c>
      <c r="J4" s="165">
        <v>632459</v>
      </c>
      <c r="K4" s="165">
        <v>409450</v>
      </c>
      <c r="L4" s="165">
        <v>960</v>
      </c>
      <c r="M4" s="165">
        <v>2118</v>
      </c>
      <c r="N4" s="165">
        <v>21862</v>
      </c>
      <c r="O4" s="165">
        <v>15666</v>
      </c>
      <c r="T4" s="642">
        <f>J4+L4+N4+P4+R4</f>
        <v>655281</v>
      </c>
      <c r="U4" s="642">
        <f>K4+M4+O4+Q4+S4</f>
        <v>427234</v>
      </c>
    </row>
    <row r="5" spans="1:21" ht="15" customHeight="1" x14ac:dyDescent="0.15">
      <c r="A5" s="39"/>
      <c r="B5" s="1690"/>
      <c r="C5" s="137" t="s">
        <v>225</v>
      </c>
      <c r="D5" s="166">
        <v>277</v>
      </c>
      <c r="E5" s="175">
        <v>3627</v>
      </c>
      <c r="F5" s="166">
        <v>1004798</v>
      </c>
      <c r="G5" s="1650"/>
      <c r="H5" s="517">
        <v>0</v>
      </c>
      <c r="I5" s="517">
        <v>0</v>
      </c>
      <c r="J5" s="517">
        <v>183246</v>
      </c>
      <c r="K5" s="166">
        <v>248397</v>
      </c>
      <c r="L5" s="166">
        <v>832</v>
      </c>
      <c r="M5" s="166">
        <v>0</v>
      </c>
      <c r="N5" s="166">
        <v>10219</v>
      </c>
      <c r="O5" s="166">
        <v>16008</v>
      </c>
      <c r="T5" s="642">
        <f>+J5+L5+N5+P5+R5</f>
        <v>194297</v>
      </c>
      <c r="U5" s="642">
        <f>+K5+M5+O5+Q5+S5</f>
        <v>264405</v>
      </c>
    </row>
    <row r="6" spans="1:21" ht="15" customHeight="1" x14ac:dyDescent="0.15">
      <c r="A6" s="39"/>
      <c r="B6" s="1690"/>
      <c r="C6" s="137" t="s">
        <v>226</v>
      </c>
      <c r="D6" s="166">
        <v>277</v>
      </c>
      <c r="E6" s="175">
        <v>1100</v>
      </c>
      <c r="F6" s="166">
        <v>304729</v>
      </c>
      <c r="G6" s="1650"/>
      <c r="H6" s="517">
        <v>0</v>
      </c>
      <c r="I6" s="517">
        <v>0</v>
      </c>
      <c r="J6" s="517">
        <v>99841</v>
      </c>
      <c r="K6" s="166">
        <v>60014</v>
      </c>
      <c r="L6" s="166">
        <v>121</v>
      </c>
      <c r="M6" s="166">
        <v>0</v>
      </c>
      <c r="N6" s="166">
        <v>794</v>
      </c>
      <c r="O6" s="166">
        <v>4579</v>
      </c>
      <c r="T6" s="642">
        <f>+J6+L6+N6+P6+R6</f>
        <v>100756</v>
      </c>
      <c r="U6" s="642">
        <f>+K6+M6+O6+Q6+S6</f>
        <v>64593</v>
      </c>
    </row>
    <row r="7" spans="1:21" ht="15" customHeight="1" x14ac:dyDescent="0.15">
      <c r="A7" s="39"/>
      <c r="B7" s="1690"/>
      <c r="C7" s="137" t="s">
        <v>223</v>
      </c>
      <c r="D7" s="166">
        <v>292</v>
      </c>
      <c r="E7" s="175">
        <v>59</v>
      </c>
      <c r="F7" s="166">
        <v>17361</v>
      </c>
      <c r="G7" s="1650"/>
      <c r="H7" s="517">
        <v>0</v>
      </c>
      <c r="I7" s="517">
        <v>0</v>
      </c>
      <c r="J7" s="517">
        <v>5658</v>
      </c>
      <c r="K7" s="166">
        <v>4645</v>
      </c>
      <c r="L7" s="166" t="s">
        <v>306</v>
      </c>
      <c r="M7" s="166" t="s">
        <v>306</v>
      </c>
      <c r="N7" s="166" t="s">
        <v>306</v>
      </c>
      <c r="O7" s="166" t="s">
        <v>306</v>
      </c>
    </row>
    <row r="8" spans="1:21" ht="15" customHeight="1" x14ac:dyDescent="0.15">
      <c r="A8" s="39"/>
      <c r="B8" s="1690"/>
      <c r="C8" s="137" t="s">
        <v>224</v>
      </c>
      <c r="D8" s="166">
        <v>231</v>
      </c>
      <c r="E8" s="175">
        <v>1172</v>
      </c>
      <c r="F8" s="166">
        <v>270688</v>
      </c>
      <c r="G8" s="1650"/>
      <c r="H8" s="517">
        <v>0</v>
      </c>
      <c r="I8" s="517">
        <v>0</v>
      </c>
      <c r="J8" s="517">
        <v>111590</v>
      </c>
      <c r="K8" s="166">
        <v>94107</v>
      </c>
      <c r="L8" s="166">
        <v>111</v>
      </c>
      <c r="M8" s="166">
        <v>0</v>
      </c>
      <c r="N8" s="166" t="s">
        <v>306</v>
      </c>
      <c r="O8" s="166">
        <v>4517</v>
      </c>
    </row>
    <row r="9" spans="1:21" ht="15" customHeight="1" x14ac:dyDescent="0.15">
      <c r="A9" s="39"/>
      <c r="B9" s="1690"/>
      <c r="C9" s="137" t="s">
        <v>443</v>
      </c>
      <c r="D9" s="166">
        <v>281</v>
      </c>
      <c r="E9" s="175">
        <v>89</v>
      </c>
      <c r="F9" s="166">
        <v>24887</v>
      </c>
      <c r="G9" s="1650"/>
      <c r="H9" s="517">
        <v>0</v>
      </c>
      <c r="I9" s="517">
        <v>0</v>
      </c>
      <c r="J9" s="517">
        <v>6278</v>
      </c>
      <c r="K9" s="166">
        <v>10110</v>
      </c>
      <c r="L9" s="166">
        <v>17</v>
      </c>
      <c r="M9" s="166">
        <v>0</v>
      </c>
      <c r="N9" s="166">
        <v>640</v>
      </c>
      <c r="O9" s="166">
        <v>652</v>
      </c>
    </row>
    <row r="10" spans="1:21" ht="15" customHeight="1" x14ac:dyDescent="0.15">
      <c r="A10" s="39"/>
      <c r="B10" s="1690"/>
      <c r="C10" s="137" t="s">
        <v>442</v>
      </c>
      <c r="D10" s="166">
        <v>281</v>
      </c>
      <c r="E10" s="175">
        <v>377</v>
      </c>
      <c r="F10" s="166">
        <v>105911</v>
      </c>
      <c r="G10" s="1650"/>
      <c r="H10" s="517">
        <v>0</v>
      </c>
      <c r="I10" s="517">
        <v>0</v>
      </c>
      <c r="J10" s="517">
        <v>48766</v>
      </c>
      <c r="K10" s="166">
        <v>22632</v>
      </c>
      <c r="L10" s="166">
        <v>87</v>
      </c>
      <c r="M10" s="166">
        <v>0</v>
      </c>
      <c r="N10" s="166">
        <v>185</v>
      </c>
      <c r="O10" s="166">
        <v>2244</v>
      </c>
    </row>
    <row r="11" spans="1:21" s="31" customFormat="1" ht="15" customHeight="1" x14ac:dyDescent="0.15">
      <c r="A11" s="39"/>
      <c r="B11" s="1690"/>
      <c r="C11" s="137" t="s">
        <v>444</v>
      </c>
      <c r="D11" s="166">
        <v>279</v>
      </c>
      <c r="E11" s="175">
        <v>428</v>
      </c>
      <c r="F11" s="166">
        <v>119536</v>
      </c>
      <c r="G11" s="1650"/>
      <c r="H11" s="517">
        <v>0</v>
      </c>
      <c r="I11" s="517">
        <v>0</v>
      </c>
      <c r="J11" s="517">
        <v>44369</v>
      </c>
      <c r="K11" s="166">
        <v>28259</v>
      </c>
      <c r="L11" s="166">
        <v>46</v>
      </c>
      <c r="M11" s="166">
        <v>0</v>
      </c>
      <c r="N11" s="166">
        <v>612</v>
      </c>
      <c r="O11" s="166">
        <v>1023</v>
      </c>
    </row>
    <row r="12" spans="1:21" s="31" customFormat="1" ht="15" customHeight="1" x14ac:dyDescent="0.15">
      <c r="A12" s="39"/>
      <c r="B12" s="1690"/>
      <c r="C12" s="272" t="s">
        <v>447</v>
      </c>
      <c r="D12" s="279">
        <v>277</v>
      </c>
      <c r="E12" s="431">
        <v>773</v>
      </c>
      <c r="F12" s="279">
        <v>214229</v>
      </c>
      <c r="G12" s="1651"/>
      <c r="H12" s="517">
        <v>0</v>
      </c>
      <c r="I12" s="517">
        <v>0</v>
      </c>
      <c r="J12" s="517">
        <v>73846</v>
      </c>
      <c r="K12" s="279">
        <v>43983</v>
      </c>
      <c r="L12" s="279">
        <v>34</v>
      </c>
      <c r="M12" s="279">
        <v>0</v>
      </c>
      <c r="N12" s="279">
        <v>641</v>
      </c>
      <c r="O12" s="279">
        <v>2771</v>
      </c>
    </row>
    <row r="13" spans="1:21" s="31" customFormat="1" ht="15" customHeight="1" x14ac:dyDescent="0.15">
      <c r="A13" s="39"/>
      <c r="B13" s="1691"/>
      <c r="C13" s="228" t="s">
        <v>395</v>
      </c>
      <c r="D13" s="73">
        <v>277.22222222222223</v>
      </c>
      <c r="E13" s="73">
        <v>15534</v>
      </c>
      <c r="F13" s="73">
        <v>4306495</v>
      </c>
      <c r="G13" s="73">
        <v>0</v>
      </c>
      <c r="H13" s="73">
        <v>76481</v>
      </c>
      <c r="I13" s="73">
        <v>749966</v>
      </c>
      <c r="J13" s="73">
        <v>1206053</v>
      </c>
      <c r="K13" s="73">
        <v>921597</v>
      </c>
      <c r="L13" s="73">
        <v>2208</v>
      </c>
      <c r="M13" s="73">
        <v>2118</v>
      </c>
      <c r="N13" s="73">
        <v>34953</v>
      </c>
      <c r="O13" s="73">
        <v>47460</v>
      </c>
    </row>
    <row r="14" spans="1:21" ht="15" customHeight="1" x14ac:dyDescent="0.15">
      <c r="A14" s="39"/>
      <c r="B14" s="1676" t="s">
        <v>255</v>
      </c>
      <c r="C14" s="138" t="s">
        <v>430</v>
      </c>
      <c r="D14" s="177">
        <v>304</v>
      </c>
      <c r="E14" s="177">
        <v>3814</v>
      </c>
      <c r="F14" s="177">
        <v>1159415</v>
      </c>
      <c r="G14" s="177">
        <v>1141583</v>
      </c>
      <c r="H14" s="177">
        <v>8016</v>
      </c>
      <c r="I14" s="177">
        <v>125304</v>
      </c>
      <c r="J14" s="177">
        <v>384553</v>
      </c>
      <c r="K14" s="177">
        <v>545457</v>
      </c>
      <c r="L14" s="177">
        <v>1867</v>
      </c>
      <c r="M14" s="177">
        <v>3037</v>
      </c>
      <c r="N14" s="177">
        <v>17022</v>
      </c>
      <c r="O14" s="177">
        <v>1628</v>
      </c>
    </row>
    <row r="15" spans="1:21" ht="15" customHeight="1" x14ac:dyDescent="0.15">
      <c r="A15" s="39"/>
      <c r="B15" s="1677"/>
      <c r="C15" s="139" t="s">
        <v>431</v>
      </c>
      <c r="D15" s="178">
        <v>304</v>
      </c>
      <c r="E15" s="178">
        <v>1126</v>
      </c>
      <c r="F15" s="178">
        <v>342344</v>
      </c>
      <c r="G15" s="178">
        <v>338923</v>
      </c>
      <c r="H15" s="1685">
        <v>0</v>
      </c>
      <c r="I15" s="1682" t="s">
        <v>542</v>
      </c>
      <c r="J15" s="672">
        <v>129682</v>
      </c>
      <c r="K15" s="178">
        <v>21016</v>
      </c>
      <c r="L15" s="178">
        <v>845</v>
      </c>
      <c r="M15" s="1682" t="s">
        <v>542</v>
      </c>
      <c r="N15" s="178">
        <v>3215</v>
      </c>
      <c r="O15" s="178">
        <v>781</v>
      </c>
    </row>
    <row r="16" spans="1:21" ht="15" customHeight="1" x14ac:dyDescent="0.15">
      <c r="A16" s="39"/>
      <c r="B16" s="1677"/>
      <c r="C16" s="139" t="s">
        <v>432</v>
      </c>
      <c r="D16" s="178">
        <v>304</v>
      </c>
      <c r="E16" s="178">
        <v>1375</v>
      </c>
      <c r="F16" s="178">
        <v>418150</v>
      </c>
      <c r="G16" s="178">
        <v>410699</v>
      </c>
      <c r="H16" s="1685"/>
      <c r="I16" s="1683"/>
      <c r="J16" s="672">
        <v>173193</v>
      </c>
      <c r="K16" s="178">
        <v>17280</v>
      </c>
      <c r="L16" s="178">
        <v>596</v>
      </c>
      <c r="M16" s="1683"/>
      <c r="N16" s="178">
        <v>2211</v>
      </c>
      <c r="O16" s="178">
        <v>1848</v>
      </c>
    </row>
    <row r="17" spans="1:15" ht="15" customHeight="1" x14ac:dyDescent="0.15">
      <c r="A17" s="39"/>
      <c r="B17" s="1677"/>
      <c r="C17" s="139" t="s">
        <v>433</v>
      </c>
      <c r="D17" s="178">
        <v>304</v>
      </c>
      <c r="E17" s="178">
        <v>1609</v>
      </c>
      <c r="F17" s="178">
        <v>489229</v>
      </c>
      <c r="G17" s="178">
        <v>486008</v>
      </c>
      <c r="H17" s="1685"/>
      <c r="I17" s="1683"/>
      <c r="J17" s="672">
        <v>214623</v>
      </c>
      <c r="K17" s="178">
        <v>17611</v>
      </c>
      <c r="L17" s="178">
        <v>403</v>
      </c>
      <c r="M17" s="1683"/>
      <c r="N17" s="178">
        <v>1756</v>
      </c>
      <c r="O17" s="178">
        <v>974</v>
      </c>
    </row>
    <row r="18" spans="1:15" ht="15" customHeight="1" x14ac:dyDescent="0.15">
      <c r="A18" s="39"/>
      <c r="B18" s="1677"/>
      <c r="C18" s="139" t="s">
        <v>396</v>
      </c>
      <c r="D18" s="178">
        <v>293</v>
      </c>
      <c r="E18" s="178">
        <v>455</v>
      </c>
      <c r="F18" s="178">
        <v>133252</v>
      </c>
      <c r="G18" s="178">
        <v>131795</v>
      </c>
      <c r="H18" s="1685"/>
      <c r="I18" s="1683"/>
      <c r="J18" s="672">
        <v>69352</v>
      </c>
      <c r="K18" s="178">
        <v>11849</v>
      </c>
      <c r="L18" s="178">
        <v>93</v>
      </c>
      <c r="M18" s="1683"/>
      <c r="N18" s="178">
        <v>331</v>
      </c>
      <c r="O18" s="178">
        <v>480</v>
      </c>
    </row>
    <row r="19" spans="1:15" ht="15" customHeight="1" x14ac:dyDescent="0.15">
      <c r="A19" s="39"/>
      <c r="B19" s="1677"/>
      <c r="C19" s="275" t="s">
        <v>397</v>
      </c>
      <c r="D19" s="432">
        <v>293</v>
      </c>
      <c r="E19" s="432">
        <v>785</v>
      </c>
      <c r="F19" s="432">
        <v>230059</v>
      </c>
      <c r="G19" s="432">
        <v>212005</v>
      </c>
      <c r="H19" s="1675"/>
      <c r="I19" s="1684"/>
      <c r="J19" s="672">
        <v>88304</v>
      </c>
      <c r="K19" s="432">
        <v>14720</v>
      </c>
      <c r="L19" s="432">
        <v>320</v>
      </c>
      <c r="M19" s="1684"/>
      <c r="N19" s="432">
        <v>1697</v>
      </c>
      <c r="O19" s="432">
        <v>813</v>
      </c>
    </row>
    <row r="20" spans="1:15" s="31" customFormat="1" ht="15" customHeight="1" x14ac:dyDescent="0.15">
      <c r="A20" s="39"/>
      <c r="B20" s="1678"/>
      <c r="C20" s="209" t="s">
        <v>395</v>
      </c>
      <c r="D20" s="72">
        <v>300.33333333333331</v>
      </c>
      <c r="E20" s="72">
        <v>9231</v>
      </c>
      <c r="F20" s="72">
        <v>2772449</v>
      </c>
      <c r="G20" s="72">
        <v>2721013</v>
      </c>
      <c r="H20" s="72">
        <v>8016</v>
      </c>
      <c r="I20" s="72">
        <v>125304</v>
      </c>
      <c r="J20" s="72">
        <v>1059707</v>
      </c>
      <c r="K20" s="72">
        <v>627933</v>
      </c>
      <c r="L20" s="72">
        <v>4124</v>
      </c>
      <c r="M20" s="72">
        <v>3037</v>
      </c>
      <c r="N20" s="72">
        <v>26232</v>
      </c>
      <c r="O20" s="72">
        <v>6524</v>
      </c>
    </row>
    <row r="21" spans="1:15" ht="15" customHeight="1" x14ac:dyDescent="0.15">
      <c r="A21" s="39"/>
      <c r="B21" s="1689" t="s">
        <v>256</v>
      </c>
      <c r="C21" s="136" t="s">
        <v>434</v>
      </c>
      <c r="D21" s="180">
        <v>344</v>
      </c>
      <c r="E21" s="323">
        <v>1141</v>
      </c>
      <c r="F21" s="323">
        <v>392461</v>
      </c>
      <c r="G21" s="323">
        <v>352713</v>
      </c>
      <c r="H21" s="323">
        <v>34397</v>
      </c>
      <c r="I21" s="323">
        <v>0</v>
      </c>
      <c r="J21" s="323">
        <v>145168</v>
      </c>
      <c r="K21" s="323">
        <v>60779</v>
      </c>
      <c r="L21" s="323">
        <v>4446</v>
      </c>
      <c r="M21" s="323">
        <v>938</v>
      </c>
      <c r="N21" s="323">
        <v>2858</v>
      </c>
      <c r="O21" s="323">
        <v>111</v>
      </c>
    </row>
    <row r="22" spans="1:15" ht="15" customHeight="1" x14ac:dyDescent="0.15">
      <c r="A22" s="39"/>
      <c r="B22" s="1690"/>
      <c r="C22" s="137" t="s">
        <v>231</v>
      </c>
      <c r="D22" s="181">
        <v>286</v>
      </c>
      <c r="E22" s="181">
        <v>78</v>
      </c>
      <c r="F22" s="181">
        <v>22286</v>
      </c>
      <c r="G22" s="181">
        <v>20909</v>
      </c>
      <c r="H22" s="181">
        <v>0</v>
      </c>
      <c r="I22" s="181">
        <v>0</v>
      </c>
      <c r="J22" s="181">
        <v>8280</v>
      </c>
      <c r="K22" s="181">
        <v>3285</v>
      </c>
      <c r="L22" s="1686" t="s">
        <v>542</v>
      </c>
      <c r="M22" s="1686" t="s">
        <v>542</v>
      </c>
      <c r="N22" s="181">
        <v>44</v>
      </c>
      <c r="O22" s="181">
        <v>30</v>
      </c>
    </row>
    <row r="23" spans="1:15" ht="15" customHeight="1" x14ac:dyDescent="0.15">
      <c r="A23" s="39"/>
      <c r="B23" s="1690"/>
      <c r="C23" s="137" t="s">
        <v>232</v>
      </c>
      <c r="D23" s="181">
        <v>286</v>
      </c>
      <c r="E23" s="181">
        <v>180</v>
      </c>
      <c r="F23" s="181">
        <v>51495</v>
      </c>
      <c r="G23" s="181">
        <v>43132</v>
      </c>
      <c r="H23" s="181">
        <v>0</v>
      </c>
      <c r="I23" s="181">
        <v>0</v>
      </c>
      <c r="J23" s="181">
        <v>26158</v>
      </c>
      <c r="K23" s="181">
        <v>3626</v>
      </c>
      <c r="L23" s="1687"/>
      <c r="M23" s="1687"/>
      <c r="N23" s="181">
        <v>102</v>
      </c>
      <c r="O23" s="181">
        <v>63</v>
      </c>
    </row>
    <row r="24" spans="1:15" ht="15" customHeight="1" x14ac:dyDescent="0.15">
      <c r="A24" s="39"/>
      <c r="B24" s="1690"/>
      <c r="C24" s="272" t="s">
        <v>233</v>
      </c>
      <c r="D24" s="434">
        <v>286</v>
      </c>
      <c r="E24" s="500">
        <v>181</v>
      </c>
      <c r="F24" s="499">
        <v>51680</v>
      </c>
      <c r="G24" s="499">
        <v>44590</v>
      </c>
      <c r="H24" s="499">
        <v>0</v>
      </c>
      <c r="I24" s="499">
        <v>0</v>
      </c>
      <c r="J24" s="499">
        <v>23227</v>
      </c>
      <c r="K24" s="499">
        <v>3270</v>
      </c>
      <c r="L24" s="1688"/>
      <c r="M24" s="1688"/>
      <c r="N24" s="499">
        <v>132</v>
      </c>
      <c r="O24" s="499">
        <v>181</v>
      </c>
    </row>
    <row r="25" spans="1:15" s="31" customFormat="1" ht="15" customHeight="1" x14ac:dyDescent="0.15">
      <c r="A25" s="39"/>
      <c r="B25" s="1691"/>
      <c r="C25" s="228" t="s">
        <v>395</v>
      </c>
      <c r="D25" s="74">
        <v>300.5</v>
      </c>
      <c r="E25" s="74">
        <v>1724</v>
      </c>
      <c r="F25" s="74">
        <v>517922</v>
      </c>
      <c r="G25" s="74">
        <v>461344</v>
      </c>
      <c r="H25" s="74">
        <v>34397</v>
      </c>
      <c r="I25" s="74">
        <v>0</v>
      </c>
      <c r="J25" s="74">
        <v>202833</v>
      </c>
      <c r="K25" s="74">
        <v>70960</v>
      </c>
      <c r="L25" s="74">
        <v>4446</v>
      </c>
      <c r="M25" s="74">
        <v>938</v>
      </c>
      <c r="N25" s="74">
        <v>3136</v>
      </c>
      <c r="O25" s="74">
        <v>385</v>
      </c>
    </row>
    <row r="26" spans="1:15" ht="15" customHeight="1" x14ac:dyDescent="0.15">
      <c r="A26" s="39"/>
      <c r="B26" s="1" t="s">
        <v>257</v>
      </c>
      <c r="C26" s="1" t="s">
        <v>435</v>
      </c>
      <c r="D26" s="71">
        <v>304</v>
      </c>
      <c r="E26" s="72">
        <v>1324</v>
      </c>
      <c r="F26" s="71">
        <v>402487</v>
      </c>
      <c r="G26" s="71">
        <v>397825</v>
      </c>
      <c r="H26" s="71">
        <v>4037</v>
      </c>
      <c r="I26" s="71">
        <v>15063</v>
      </c>
      <c r="J26" s="71">
        <v>157043</v>
      </c>
      <c r="K26" s="71">
        <v>30447</v>
      </c>
      <c r="L26" s="71">
        <v>2251</v>
      </c>
      <c r="M26" s="71">
        <v>325</v>
      </c>
      <c r="N26" s="71">
        <v>138</v>
      </c>
      <c r="O26" s="71">
        <v>1119</v>
      </c>
    </row>
    <row r="27" spans="1:15" ht="15" customHeight="1" x14ac:dyDescent="0.15">
      <c r="A27" s="39"/>
      <c r="B27" s="41" t="s">
        <v>258</v>
      </c>
      <c r="C27" s="41" t="s">
        <v>436</v>
      </c>
      <c r="D27" s="73">
        <v>342</v>
      </c>
      <c r="E27" s="74">
        <v>754</v>
      </c>
      <c r="F27" s="73">
        <v>258001</v>
      </c>
      <c r="G27" s="73">
        <v>235298</v>
      </c>
      <c r="H27" s="73">
        <v>23768</v>
      </c>
      <c r="I27" s="73">
        <v>0</v>
      </c>
      <c r="J27" s="73">
        <v>113914</v>
      </c>
      <c r="K27" s="73">
        <v>15093</v>
      </c>
      <c r="L27" s="73">
        <v>1633</v>
      </c>
      <c r="M27" s="73">
        <v>333</v>
      </c>
      <c r="N27" s="73">
        <v>2552</v>
      </c>
      <c r="O27" s="73">
        <v>620</v>
      </c>
    </row>
    <row r="28" spans="1:15" ht="15" customHeight="1" x14ac:dyDescent="0.15">
      <c r="A28" s="39"/>
      <c r="B28" s="1676" t="s">
        <v>259</v>
      </c>
      <c r="C28" s="138" t="s">
        <v>437</v>
      </c>
      <c r="D28" s="183">
        <v>293</v>
      </c>
      <c r="E28" s="177">
        <v>668</v>
      </c>
      <c r="F28" s="183">
        <v>195627</v>
      </c>
      <c r="G28" s="183" t="s">
        <v>306</v>
      </c>
      <c r="H28" s="183">
        <v>21685</v>
      </c>
      <c r="I28" s="183" t="s">
        <v>306</v>
      </c>
      <c r="J28" s="183">
        <v>88668</v>
      </c>
      <c r="K28" s="183">
        <v>17115</v>
      </c>
      <c r="L28" s="183">
        <v>1425</v>
      </c>
      <c r="M28" s="183">
        <v>657</v>
      </c>
      <c r="N28" s="183">
        <v>1675</v>
      </c>
      <c r="O28" s="183">
        <v>119</v>
      </c>
    </row>
    <row r="29" spans="1:15" ht="15" customHeight="1" x14ac:dyDescent="0.15">
      <c r="A29" s="39"/>
      <c r="B29" s="1677"/>
      <c r="C29" s="139" t="s">
        <v>234</v>
      </c>
      <c r="D29" s="179">
        <v>296</v>
      </c>
      <c r="E29" s="178">
        <v>164</v>
      </c>
      <c r="F29" s="179">
        <v>48657</v>
      </c>
      <c r="G29" s="179" t="s">
        <v>306</v>
      </c>
      <c r="H29" s="1674">
        <v>0</v>
      </c>
      <c r="I29" s="1674">
        <v>0</v>
      </c>
      <c r="J29" s="432">
        <v>17338</v>
      </c>
      <c r="K29" s="179">
        <v>2773</v>
      </c>
      <c r="L29" s="179">
        <v>424</v>
      </c>
      <c r="M29" s="179">
        <v>148</v>
      </c>
      <c r="N29" s="179">
        <v>225</v>
      </c>
      <c r="O29" s="179">
        <v>83</v>
      </c>
    </row>
    <row r="30" spans="1:15" ht="15" customHeight="1" x14ac:dyDescent="0.15">
      <c r="A30" s="39"/>
      <c r="B30" s="1677"/>
      <c r="C30" s="275" t="s">
        <v>310</v>
      </c>
      <c r="D30" s="433">
        <v>296</v>
      </c>
      <c r="E30" s="432">
        <v>43</v>
      </c>
      <c r="F30" s="433">
        <v>12833</v>
      </c>
      <c r="G30" s="433" t="s">
        <v>306</v>
      </c>
      <c r="H30" s="1675"/>
      <c r="I30" s="1675"/>
      <c r="J30" s="432">
        <v>5763</v>
      </c>
      <c r="K30" s="433">
        <v>1345</v>
      </c>
      <c r="L30" s="433">
        <v>68</v>
      </c>
      <c r="M30" s="433">
        <v>100</v>
      </c>
      <c r="N30" s="433">
        <v>147</v>
      </c>
      <c r="O30" s="433">
        <v>23</v>
      </c>
    </row>
    <row r="31" spans="1:15" s="31" customFormat="1" ht="15" customHeight="1" x14ac:dyDescent="0.15">
      <c r="A31" s="39"/>
      <c r="B31" s="1678"/>
      <c r="C31" s="209" t="s">
        <v>395</v>
      </c>
      <c r="D31" s="72">
        <v>295</v>
      </c>
      <c r="E31" s="72">
        <v>872</v>
      </c>
      <c r="F31" s="72">
        <v>257117</v>
      </c>
      <c r="G31" s="72">
        <v>0</v>
      </c>
      <c r="H31" s="72">
        <v>21685</v>
      </c>
      <c r="I31" s="72">
        <v>0</v>
      </c>
      <c r="J31" s="72">
        <v>111769</v>
      </c>
      <c r="K31" s="72">
        <v>21233</v>
      </c>
      <c r="L31" s="72">
        <v>1917</v>
      </c>
      <c r="M31" s="72">
        <v>905</v>
      </c>
      <c r="N31" s="72">
        <v>2047</v>
      </c>
      <c r="O31" s="72">
        <v>225</v>
      </c>
    </row>
    <row r="32" spans="1:15" ht="15" customHeight="1" x14ac:dyDescent="0.15">
      <c r="A32" s="39"/>
      <c r="B32" s="41" t="s">
        <v>260</v>
      </c>
      <c r="C32" s="41" t="s">
        <v>438</v>
      </c>
      <c r="D32" s="73">
        <v>283</v>
      </c>
      <c r="E32" s="74">
        <v>1566</v>
      </c>
      <c r="F32" s="73">
        <v>443145</v>
      </c>
      <c r="G32" s="73">
        <v>425137</v>
      </c>
      <c r="H32" s="73">
        <v>9527</v>
      </c>
      <c r="I32" s="73">
        <v>6777</v>
      </c>
      <c r="J32" s="73">
        <v>183455</v>
      </c>
      <c r="K32" s="73">
        <v>30047</v>
      </c>
      <c r="L32" s="73">
        <v>3171</v>
      </c>
      <c r="M32" s="73">
        <v>758</v>
      </c>
      <c r="N32" s="73">
        <v>2824</v>
      </c>
      <c r="O32" s="73">
        <v>783</v>
      </c>
    </row>
    <row r="33" spans="1:15" ht="15" customHeight="1" x14ac:dyDescent="0.15">
      <c r="A33" s="39"/>
      <c r="B33" s="1676" t="s">
        <v>261</v>
      </c>
      <c r="C33" s="138" t="s">
        <v>439</v>
      </c>
      <c r="D33" s="183">
        <v>365</v>
      </c>
      <c r="E33" s="177">
        <v>502</v>
      </c>
      <c r="F33" s="183">
        <v>183302</v>
      </c>
      <c r="G33" s="183">
        <v>119117</v>
      </c>
      <c r="H33" s="183">
        <v>21388</v>
      </c>
      <c r="I33" s="183">
        <v>0</v>
      </c>
      <c r="J33" s="183">
        <v>38542</v>
      </c>
      <c r="K33" s="183">
        <v>7334</v>
      </c>
      <c r="L33" s="183">
        <v>1065</v>
      </c>
      <c r="M33" s="183">
        <v>449</v>
      </c>
      <c r="N33" s="183">
        <v>2335</v>
      </c>
      <c r="O33" s="183">
        <v>268</v>
      </c>
    </row>
    <row r="34" spans="1:15" ht="15" customHeight="1" x14ac:dyDescent="0.15">
      <c r="A34" s="39"/>
      <c r="B34" s="1677"/>
      <c r="C34" s="275" t="s">
        <v>449</v>
      </c>
      <c r="D34" s="433">
        <v>322</v>
      </c>
      <c r="E34" s="432">
        <v>31</v>
      </c>
      <c r="F34" s="433">
        <v>9944</v>
      </c>
      <c r="G34" s="433">
        <v>9824</v>
      </c>
      <c r="H34" s="433" t="s">
        <v>306</v>
      </c>
      <c r="I34" s="433" t="s">
        <v>306</v>
      </c>
      <c r="J34" s="433">
        <v>4842</v>
      </c>
      <c r="K34" s="433">
        <v>436</v>
      </c>
      <c r="L34" s="675" t="s">
        <v>542</v>
      </c>
      <c r="M34" s="675" t="s">
        <v>542</v>
      </c>
      <c r="N34" s="433">
        <v>0</v>
      </c>
      <c r="O34" s="182">
        <v>0</v>
      </c>
    </row>
    <row r="35" spans="1:15" s="31" customFormat="1" ht="15" customHeight="1" x14ac:dyDescent="0.15">
      <c r="A35" s="39"/>
      <c r="B35" s="1678"/>
      <c r="C35" s="209" t="s">
        <v>395</v>
      </c>
      <c r="D35" s="72">
        <v>343.5</v>
      </c>
      <c r="E35" s="72">
        <v>563</v>
      </c>
      <c r="F35" s="72">
        <v>193246</v>
      </c>
      <c r="G35" s="72">
        <v>128941</v>
      </c>
      <c r="H35" s="72">
        <v>21388</v>
      </c>
      <c r="I35" s="72">
        <v>0</v>
      </c>
      <c r="J35" s="72">
        <v>43384</v>
      </c>
      <c r="K35" s="72">
        <v>7770</v>
      </c>
      <c r="L35" s="72">
        <v>1065</v>
      </c>
      <c r="M35" s="72">
        <v>449</v>
      </c>
      <c r="N35" s="72">
        <v>2335</v>
      </c>
      <c r="O35" s="72">
        <v>268</v>
      </c>
    </row>
    <row r="36" spans="1:15" ht="15" customHeight="1" x14ac:dyDescent="0.15">
      <c r="A36" s="39"/>
      <c r="B36" s="1689" t="s">
        <v>262</v>
      </c>
      <c r="C36" s="136" t="s">
        <v>440</v>
      </c>
      <c r="D36" s="180">
        <v>359</v>
      </c>
      <c r="E36" s="180">
        <v>413</v>
      </c>
      <c r="F36" s="180">
        <v>148374</v>
      </c>
      <c r="G36" s="180">
        <v>145099</v>
      </c>
      <c r="H36" s="180">
        <v>19252</v>
      </c>
      <c r="I36" s="180">
        <v>22778</v>
      </c>
      <c r="J36" s="180">
        <v>60254</v>
      </c>
      <c r="K36" s="180">
        <v>9216</v>
      </c>
      <c r="L36" s="180">
        <v>1111</v>
      </c>
      <c r="M36" s="180">
        <v>269</v>
      </c>
      <c r="N36" s="180">
        <v>640</v>
      </c>
      <c r="O36" s="180">
        <v>20</v>
      </c>
    </row>
    <row r="37" spans="1:15" ht="15" customHeight="1" x14ac:dyDescent="0.15">
      <c r="A37" s="39"/>
      <c r="B37" s="1690"/>
      <c r="C37" s="272" t="s">
        <v>219</v>
      </c>
      <c r="D37" s="434">
        <v>354</v>
      </c>
      <c r="E37" s="434">
        <v>132</v>
      </c>
      <c r="F37" s="434">
        <v>46826</v>
      </c>
      <c r="G37" s="434">
        <v>26925</v>
      </c>
      <c r="H37" s="434">
        <v>0</v>
      </c>
      <c r="I37" s="434">
        <v>0</v>
      </c>
      <c r="J37" s="434">
        <v>11186</v>
      </c>
      <c r="K37" s="434">
        <v>633</v>
      </c>
      <c r="L37" s="434">
        <v>78</v>
      </c>
      <c r="M37" s="434">
        <v>78</v>
      </c>
      <c r="N37" s="434">
        <v>70</v>
      </c>
      <c r="O37" s="434">
        <v>2</v>
      </c>
    </row>
    <row r="38" spans="1:15" s="31" customFormat="1" ht="15" customHeight="1" x14ac:dyDescent="0.15">
      <c r="A38" s="39"/>
      <c r="B38" s="1691"/>
      <c r="C38" s="228" t="s">
        <v>395</v>
      </c>
      <c r="D38" s="74">
        <v>356.5</v>
      </c>
      <c r="E38" s="74">
        <v>548</v>
      </c>
      <c r="F38" s="74">
        <v>195200</v>
      </c>
      <c r="G38" s="74">
        <v>172024</v>
      </c>
      <c r="H38" s="74">
        <v>19252</v>
      </c>
      <c r="I38" s="74">
        <v>22778</v>
      </c>
      <c r="J38" s="74">
        <v>71440</v>
      </c>
      <c r="K38" s="74">
        <v>9849</v>
      </c>
      <c r="L38" s="74">
        <v>1189</v>
      </c>
      <c r="M38" s="74">
        <v>347</v>
      </c>
      <c r="N38" s="74">
        <v>710</v>
      </c>
      <c r="O38" s="74">
        <v>22</v>
      </c>
    </row>
    <row r="39" spans="1:15" ht="15" customHeight="1" x14ac:dyDescent="0.15">
      <c r="A39" s="39"/>
      <c r="B39" s="1676" t="s">
        <v>263</v>
      </c>
      <c r="C39" s="138" t="s">
        <v>242</v>
      </c>
      <c r="D39" s="336">
        <v>269</v>
      </c>
      <c r="E39" s="336">
        <v>195</v>
      </c>
      <c r="F39" s="177">
        <v>52450</v>
      </c>
      <c r="G39" s="183" t="s">
        <v>306</v>
      </c>
      <c r="H39" s="177">
        <v>3050</v>
      </c>
      <c r="I39" s="336">
        <v>0</v>
      </c>
      <c r="J39" s="336">
        <v>20135</v>
      </c>
      <c r="K39" s="177">
        <v>4756</v>
      </c>
      <c r="L39" s="177">
        <v>910</v>
      </c>
      <c r="M39" s="177">
        <v>266</v>
      </c>
      <c r="N39" s="177">
        <v>706</v>
      </c>
      <c r="O39" s="177">
        <v>1898</v>
      </c>
    </row>
    <row r="40" spans="1:15" ht="15" customHeight="1" x14ac:dyDescent="0.15">
      <c r="A40" s="39"/>
      <c r="B40" s="1677"/>
      <c r="C40" s="139" t="s">
        <v>250</v>
      </c>
      <c r="D40" s="178">
        <v>273</v>
      </c>
      <c r="E40" s="178">
        <v>66</v>
      </c>
      <c r="F40" s="562">
        <v>17957</v>
      </c>
      <c r="G40" s="179" t="s">
        <v>306</v>
      </c>
      <c r="H40" s="179">
        <v>0</v>
      </c>
      <c r="I40" s="178">
        <v>0</v>
      </c>
      <c r="J40" s="178">
        <v>8389</v>
      </c>
      <c r="K40" s="178">
        <v>2013</v>
      </c>
      <c r="L40" s="178">
        <v>357</v>
      </c>
      <c r="M40" s="178">
        <v>0</v>
      </c>
      <c r="N40" s="178">
        <v>13</v>
      </c>
      <c r="O40" s="178">
        <v>1443</v>
      </c>
    </row>
    <row r="41" spans="1:15" ht="15" customHeight="1" x14ac:dyDescent="0.15">
      <c r="A41" s="39"/>
      <c r="B41" s="1677"/>
      <c r="C41" s="275" t="s">
        <v>251</v>
      </c>
      <c r="D41" s="508">
        <v>274</v>
      </c>
      <c r="E41" s="508">
        <v>46</v>
      </c>
      <c r="F41" s="562">
        <v>12524</v>
      </c>
      <c r="G41" s="433" t="s">
        <v>306</v>
      </c>
      <c r="H41" s="433">
        <v>0</v>
      </c>
      <c r="I41" s="508">
        <v>0</v>
      </c>
      <c r="J41" s="508">
        <v>7654</v>
      </c>
      <c r="K41" s="432">
        <v>1676</v>
      </c>
      <c r="L41" s="432">
        <v>351</v>
      </c>
      <c r="M41" s="432">
        <v>0</v>
      </c>
      <c r="N41" s="432">
        <v>21</v>
      </c>
      <c r="O41" s="432">
        <v>1029</v>
      </c>
    </row>
    <row r="42" spans="1:15" s="31" customFormat="1" ht="15" customHeight="1" x14ac:dyDescent="0.15">
      <c r="A42" s="39"/>
      <c r="B42" s="1678"/>
      <c r="C42" s="209" t="s">
        <v>395</v>
      </c>
      <c r="D42" s="72">
        <v>272</v>
      </c>
      <c r="E42" s="72">
        <v>305</v>
      </c>
      <c r="F42" s="72">
        <v>82931</v>
      </c>
      <c r="G42" s="72">
        <v>0</v>
      </c>
      <c r="H42" s="72">
        <v>3050</v>
      </c>
      <c r="I42" s="72">
        <v>0</v>
      </c>
      <c r="J42" s="72">
        <v>36178</v>
      </c>
      <c r="K42" s="72">
        <v>8445</v>
      </c>
      <c r="L42" s="72">
        <v>1618</v>
      </c>
      <c r="M42" s="72">
        <v>266</v>
      </c>
      <c r="N42" s="72">
        <v>740</v>
      </c>
      <c r="O42" s="72">
        <v>4370</v>
      </c>
    </row>
    <row r="43" spans="1:15" ht="15" customHeight="1" x14ac:dyDescent="0.15">
      <c r="A43" s="39"/>
      <c r="B43" s="1694" t="s">
        <v>278</v>
      </c>
      <c r="C43" s="579" t="s">
        <v>243</v>
      </c>
      <c r="D43" s="577">
        <v>288</v>
      </c>
      <c r="E43" s="577">
        <v>896</v>
      </c>
      <c r="F43" s="577">
        <v>257971</v>
      </c>
      <c r="G43" s="577">
        <v>202690</v>
      </c>
      <c r="H43" s="577">
        <v>15354</v>
      </c>
      <c r="I43" s="577">
        <v>0</v>
      </c>
      <c r="J43" s="577">
        <v>103579</v>
      </c>
      <c r="K43" s="577">
        <v>16918</v>
      </c>
      <c r="L43" s="577">
        <v>4734</v>
      </c>
      <c r="M43" s="577">
        <v>748</v>
      </c>
      <c r="N43" s="577">
        <v>1715</v>
      </c>
      <c r="O43" s="577">
        <v>2536</v>
      </c>
    </row>
    <row r="44" spans="1:15" ht="15" customHeight="1" x14ac:dyDescent="0.15">
      <c r="A44" s="39"/>
      <c r="B44" s="1695"/>
      <c r="C44" s="137" t="s">
        <v>632</v>
      </c>
      <c r="D44" s="175">
        <v>288</v>
      </c>
      <c r="E44" s="175">
        <v>72</v>
      </c>
      <c r="F44" s="175">
        <v>20674</v>
      </c>
      <c r="G44" s="175">
        <v>15990</v>
      </c>
      <c r="H44" s="175">
        <v>0</v>
      </c>
      <c r="I44" s="175">
        <v>0</v>
      </c>
      <c r="J44" s="175">
        <v>6606</v>
      </c>
      <c r="K44" s="175">
        <v>2395</v>
      </c>
      <c r="L44" s="673" t="s">
        <v>542</v>
      </c>
      <c r="M44" s="673" t="s">
        <v>542</v>
      </c>
      <c r="N44" s="175">
        <v>27</v>
      </c>
      <c r="O44" s="175" t="s">
        <v>306</v>
      </c>
    </row>
    <row r="45" spans="1:15" ht="15" customHeight="1" x14ac:dyDescent="0.15">
      <c r="A45" s="39"/>
      <c r="B45" s="1695"/>
      <c r="C45" s="272" t="s">
        <v>633</v>
      </c>
      <c r="D45" s="431">
        <v>288</v>
      </c>
      <c r="E45" s="575">
        <v>101</v>
      </c>
      <c r="F45" s="575">
        <v>29084</v>
      </c>
      <c r="G45" s="575">
        <v>24274</v>
      </c>
      <c r="H45" s="575">
        <v>0</v>
      </c>
      <c r="I45" s="575">
        <v>0</v>
      </c>
      <c r="J45" s="575">
        <v>15152</v>
      </c>
      <c r="K45" s="575">
        <v>2967</v>
      </c>
      <c r="L45" s="674" t="s">
        <v>542</v>
      </c>
      <c r="M45" s="674" t="s">
        <v>542</v>
      </c>
      <c r="N45" s="575" t="s">
        <v>306</v>
      </c>
      <c r="O45" s="575" t="s">
        <v>306</v>
      </c>
    </row>
    <row r="46" spans="1:15" ht="15" customHeight="1" x14ac:dyDescent="0.15">
      <c r="A46" s="39"/>
      <c r="B46" s="1696"/>
      <c r="C46" s="601" t="s">
        <v>395</v>
      </c>
      <c r="D46" s="74">
        <v>288</v>
      </c>
      <c r="E46" s="73">
        <v>1069</v>
      </c>
      <c r="F46" s="73">
        <v>307729</v>
      </c>
      <c r="G46" s="73">
        <v>242954</v>
      </c>
      <c r="H46" s="73">
        <v>15354</v>
      </c>
      <c r="I46" s="73">
        <v>0</v>
      </c>
      <c r="J46" s="73">
        <v>125337</v>
      </c>
      <c r="K46" s="73">
        <v>22280</v>
      </c>
      <c r="L46" s="73">
        <v>4734</v>
      </c>
      <c r="M46" s="73">
        <v>748</v>
      </c>
      <c r="N46" s="73">
        <v>1742</v>
      </c>
      <c r="O46" s="73">
        <v>2536</v>
      </c>
    </row>
    <row r="47" spans="1:15" ht="15" customHeight="1" x14ac:dyDescent="0.15">
      <c r="A47" s="39"/>
      <c r="B47" s="1676" t="s">
        <v>264</v>
      </c>
      <c r="C47" s="138" t="s">
        <v>315</v>
      </c>
      <c r="D47" s="183">
        <v>295</v>
      </c>
      <c r="E47" s="177">
        <v>1266</v>
      </c>
      <c r="F47" s="183">
        <v>373366</v>
      </c>
      <c r="G47" s="183">
        <v>347272</v>
      </c>
      <c r="H47" s="183">
        <v>0</v>
      </c>
      <c r="I47" s="183">
        <v>0</v>
      </c>
      <c r="J47" s="183">
        <v>121167</v>
      </c>
      <c r="K47" s="183">
        <v>31491</v>
      </c>
      <c r="L47" s="183">
        <v>1880</v>
      </c>
      <c r="M47" s="184">
        <v>621</v>
      </c>
      <c r="N47" s="183">
        <v>4301</v>
      </c>
      <c r="O47" s="183">
        <v>516</v>
      </c>
    </row>
    <row r="48" spans="1:15" ht="15" customHeight="1" x14ac:dyDescent="0.15">
      <c r="A48" s="39"/>
      <c r="B48" s="1677"/>
      <c r="C48" s="139" t="s">
        <v>246</v>
      </c>
      <c r="D48" s="179">
        <v>295</v>
      </c>
      <c r="E48" s="178">
        <v>75</v>
      </c>
      <c r="F48" s="179">
        <v>22267</v>
      </c>
      <c r="G48" s="179">
        <v>19586</v>
      </c>
      <c r="H48" s="179">
        <v>0</v>
      </c>
      <c r="I48" s="179">
        <v>0</v>
      </c>
      <c r="J48" s="179">
        <v>7961</v>
      </c>
      <c r="K48" s="179">
        <v>3310</v>
      </c>
      <c r="L48" s="179">
        <v>2031</v>
      </c>
      <c r="M48" s="179">
        <v>0</v>
      </c>
      <c r="N48" s="179">
        <v>148</v>
      </c>
      <c r="O48" s="179">
        <v>66</v>
      </c>
    </row>
    <row r="49" spans="1:15" ht="15" customHeight="1" x14ac:dyDescent="0.15">
      <c r="A49" s="39"/>
      <c r="B49" s="1677"/>
      <c r="C49" s="139" t="s">
        <v>406</v>
      </c>
      <c r="D49" s="179">
        <v>295</v>
      </c>
      <c r="E49" s="178">
        <v>75</v>
      </c>
      <c r="F49" s="179">
        <v>22031</v>
      </c>
      <c r="G49" s="179">
        <v>18611</v>
      </c>
      <c r="H49" s="179">
        <v>0</v>
      </c>
      <c r="I49" s="179">
        <v>0</v>
      </c>
      <c r="J49" s="179">
        <v>8530</v>
      </c>
      <c r="K49" s="179">
        <v>1431</v>
      </c>
      <c r="L49" s="179">
        <v>1483</v>
      </c>
      <c r="M49" s="179">
        <v>0</v>
      </c>
      <c r="N49" s="179">
        <v>115</v>
      </c>
      <c r="O49" s="179">
        <v>91</v>
      </c>
    </row>
    <row r="50" spans="1:15" ht="15" customHeight="1" x14ac:dyDescent="0.15">
      <c r="A50" s="39"/>
      <c r="B50" s="1677"/>
      <c r="C50" s="275" t="s">
        <v>403</v>
      </c>
      <c r="D50" s="433">
        <v>295</v>
      </c>
      <c r="E50" s="432">
        <v>78</v>
      </c>
      <c r="F50" s="433">
        <v>22985</v>
      </c>
      <c r="G50" s="433">
        <v>16864</v>
      </c>
      <c r="H50" s="433">
        <v>0</v>
      </c>
      <c r="I50" s="433">
        <v>0</v>
      </c>
      <c r="J50" s="433">
        <v>5785</v>
      </c>
      <c r="K50" s="433">
        <v>2177</v>
      </c>
      <c r="L50" s="433">
        <v>1687</v>
      </c>
      <c r="M50" s="433">
        <v>0</v>
      </c>
      <c r="N50" s="433">
        <v>283</v>
      </c>
      <c r="O50" s="433">
        <v>37</v>
      </c>
    </row>
    <row r="51" spans="1:15" s="31" customFormat="1" ht="15" customHeight="1" x14ac:dyDescent="0.15">
      <c r="A51" s="39"/>
      <c r="B51" s="1678"/>
      <c r="C51" s="209" t="s">
        <v>395</v>
      </c>
      <c r="D51" s="72">
        <v>295</v>
      </c>
      <c r="E51" s="72">
        <v>1494</v>
      </c>
      <c r="F51" s="72">
        <v>440649</v>
      </c>
      <c r="G51" s="72">
        <v>402333</v>
      </c>
      <c r="H51" s="72">
        <v>0</v>
      </c>
      <c r="I51" s="72">
        <v>0</v>
      </c>
      <c r="J51" s="72">
        <v>143443</v>
      </c>
      <c r="K51" s="72">
        <v>38409</v>
      </c>
      <c r="L51" s="72">
        <v>7081</v>
      </c>
      <c r="M51" s="72">
        <v>621</v>
      </c>
      <c r="N51" s="72">
        <v>4847</v>
      </c>
      <c r="O51" s="72">
        <v>710</v>
      </c>
    </row>
    <row r="52" spans="1:15" ht="15" customHeight="1" x14ac:dyDescent="0.15">
      <c r="A52" s="39"/>
      <c r="B52" s="1689" t="s">
        <v>266</v>
      </c>
      <c r="C52" s="136" t="s">
        <v>688</v>
      </c>
      <c r="D52" s="174">
        <v>294</v>
      </c>
      <c r="E52" s="174" t="s">
        <v>237</v>
      </c>
      <c r="F52" s="677" t="s">
        <v>542</v>
      </c>
      <c r="G52" s="174" t="s">
        <v>306</v>
      </c>
      <c r="H52" s="174" t="s">
        <v>306</v>
      </c>
      <c r="I52" s="174" t="s">
        <v>306</v>
      </c>
      <c r="J52" s="174" t="s">
        <v>306</v>
      </c>
      <c r="K52" s="174">
        <v>6885</v>
      </c>
      <c r="L52" s="174">
        <v>362</v>
      </c>
      <c r="M52" s="174">
        <v>0</v>
      </c>
      <c r="N52" s="174">
        <v>1075</v>
      </c>
      <c r="O52" s="174">
        <v>249</v>
      </c>
    </row>
    <row r="53" spans="1:15" ht="15" customHeight="1" x14ac:dyDescent="0.15">
      <c r="A53" s="39"/>
      <c r="B53" s="1690"/>
      <c r="C53" s="137" t="s">
        <v>373</v>
      </c>
      <c r="D53" s="175">
        <v>297</v>
      </c>
      <c r="E53" s="175">
        <v>653.77777777777783</v>
      </c>
      <c r="F53" s="676">
        <v>194172</v>
      </c>
      <c r="G53" s="175">
        <v>186337</v>
      </c>
      <c r="H53" s="175">
        <v>2811</v>
      </c>
      <c r="I53" s="175">
        <v>0</v>
      </c>
      <c r="J53" s="175">
        <v>94080</v>
      </c>
      <c r="K53" s="175">
        <v>10148</v>
      </c>
      <c r="L53" s="175">
        <v>1178</v>
      </c>
      <c r="M53" s="175">
        <v>371</v>
      </c>
      <c r="N53" s="175">
        <v>1409</v>
      </c>
      <c r="O53" s="175">
        <v>532</v>
      </c>
    </row>
    <row r="54" spans="1:15" ht="15" customHeight="1" x14ac:dyDescent="0.15">
      <c r="A54" s="39"/>
      <c r="B54" s="1690"/>
      <c r="C54" s="272" t="s">
        <v>252</v>
      </c>
      <c r="D54" s="175">
        <v>295</v>
      </c>
      <c r="E54" s="431" t="s">
        <v>631</v>
      </c>
      <c r="F54" s="1697" t="s">
        <v>542</v>
      </c>
      <c r="G54" s="431" t="s">
        <v>306</v>
      </c>
      <c r="H54" s="431" t="s">
        <v>306</v>
      </c>
      <c r="I54" s="175" t="s">
        <v>306</v>
      </c>
      <c r="J54" s="175" t="s">
        <v>306</v>
      </c>
      <c r="K54" s="175">
        <v>1862</v>
      </c>
      <c r="L54" s="431">
        <v>431</v>
      </c>
      <c r="M54" s="175">
        <v>0</v>
      </c>
      <c r="N54" s="431">
        <v>817</v>
      </c>
      <c r="O54" s="435">
        <v>11</v>
      </c>
    </row>
    <row r="55" spans="1:15" ht="15" customHeight="1" x14ac:dyDescent="0.15">
      <c r="A55" s="39"/>
      <c r="B55" s="1690"/>
      <c r="C55" s="137" t="s">
        <v>634</v>
      </c>
      <c r="D55" s="175">
        <v>304</v>
      </c>
      <c r="E55" s="431" t="s">
        <v>237</v>
      </c>
      <c r="F55" s="1698"/>
      <c r="G55" s="175" t="s">
        <v>306</v>
      </c>
      <c r="H55" s="431" t="s">
        <v>306</v>
      </c>
      <c r="I55" s="575" t="s">
        <v>306</v>
      </c>
      <c r="J55" s="575" t="s">
        <v>306</v>
      </c>
      <c r="K55" s="575">
        <v>3829</v>
      </c>
      <c r="L55" s="431">
        <v>908</v>
      </c>
      <c r="M55" s="175">
        <v>0</v>
      </c>
      <c r="N55" s="175">
        <v>183</v>
      </c>
      <c r="O55" s="582">
        <v>156</v>
      </c>
    </row>
    <row r="56" spans="1:15" ht="15" customHeight="1" x14ac:dyDescent="0.15">
      <c r="A56" s="39"/>
      <c r="B56" s="1690"/>
      <c r="C56" s="268" t="s">
        <v>635</v>
      </c>
      <c r="D56" s="175">
        <v>305</v>
      </c>
      <c r="E56" s="431" t="s">
        <v>237</v>
      </c>
      <c r="F56" s="1698"/>
      <c r="G56" s="575" t="s">
        <v>306</v>
      </c>
      <c r="H56" s="175" t="s">
        <v>306</v>
      </c>
      <c r="I56" s="431" t="s">
        <v>306</v>
      </c>
      <c r="J56" s="431" t="s">
        <v>306</v>
      </c>
      <c r="K56" s="431">
        <v>2400</v>
      </c>
      <c r="L56" s="431">
        <v>208</v>
      </c>
      <c r="M56" s="575" t="s">
        <v>306</v>
      </c>
      <c r="N56" s="431" t="s">
        <v>306</v>
      </c>
      <c r="O56" s="581">
        <v>39</v>
      </c>
    </row>
    <row r="57" spans="1:15" ht="15" customHeight="1" x14ac:dyDescent="0.15">
      <c r="A57" s="39"/>
      <c r="B57" s="1690"/>
      <c r="C57" s="272" t="s">
        <v>636</v>
      </c>
      <c r="D57" s="175">
        <v>352</v>
      </c>
      <c r="E57" s="431" t="s">
        <v>237</v>
      </c>
      <c r="F57" s="1698"/>
      <c r="G57" s="431" t="s">
        <v>306</v>
      </c>
      <c r="H57" s="175" t="s">
        <v>306</v>
      </c>
      <c r="I57" s="431" t="s">
        <v>306</v>
      </c>
      <c r="J57" s="431" t="s">
        <v>306</v>
      </c>
      <c r="K57" s="431">
        <v>753</v>
      </c>
      <c r="L57" s="431">
        <v>58</v>
      </c>
      <c r="M57" s="431">
        <v>0</v>
      </c>
      <c r="N57" s="431">
        <v>16</v>
      </c>
      <c r="O57" s="576">
        <v>23</v>
      </c>
    </row>
    <row r="58" spans="1:15" ht="15" customHeight="1" x14ac:dyDescent="0.15">
      <c r="A58" s="39"/>
      <c r="B58" s="1690"/>
      <c r="C58" s="236" t="s">
        <v>637</v>
      </c>
      <c r="D58" s="575">
        <v>318</v>
      </c>
      <c r="E58" s="431" t="s">
        <v>237</v>
      </c>
      <c r="F58" s="1699"/>
      <c r="G58" s="580" t="s">
        <v>306</v>
      </c>
      <c r="H58" s="575" t="s">
        <v>306</v>
      </c>
      <c r="I58" s="580" t="s">
        <v>306</v>
      </c>
      <c r="J58" s="580" t="s">
        <v>306</v>
      </c>
      <c r="K58" s="580">
        <v>327</v>
      </c>
      <c r="L58" s="580">
        <v>77</v>
      </c>
      <c r="M58" s="580">
        <v>22</v>
      </c>
      <c r="N58" s="580" t="s">
        <v>306</v>
      </c>
      <c r="O58" s="583">
        <v>10</v>
      </c>
    </row>
    <row r="59" spans="1:15" s="31" customFormat="1" ht="15" customHeight="1" x14ac:dyDescent="0.15">
      <c r="A59" s="39"/>
      <c r="B59" s="1691"/>
      <c r="C59" s="228" t="s">
        <v>395</v>
      </c>
      <c r="D59" s="74">
        <v>309.28571428571428</v>
      </c>
      <c r="E59" s="74">
        <v>628</v>
      </c>
      <c r="F59" s="74">
        <v>194172</v>
      </c>
      <c r="G59" s="74">
        <v>186337</v>
      </c>
      <c r="H59" s="74">
        <v>2811</v>
      </c>
      <c r="I59" s="74">
        <v>0</v>
      </c>
      <c r="J59" s="74">
        <v>94080</v>
      </c>
      <c r="K59" s="74">
        <v>26204</v>
      </c>
      <c r="L59" s="74">
        <v>3222</v>
      </c>
      <c r="M59" s="74">
        <v>393</v>
      </c>
      <c r="N59" s="74">
        <v>3500</v>
      </c>
      <c r="O59" s="74">
        <v>1020</v>
      </c>
    </row>
    <row r="60" spans="1:15" ht="15" customHeight="1" x14ac:dyDescent="0.15">
      <c r="A60" s="39"/>
      <c r="B60" s="1676" t="s">
        <v>267</v>
      </c>
      <c r="C60" s="138" t="s">
        <v>244</v>
      </c>
      <c r="D60" s="183">
        <v>262</v>
      </c>
      <c r="E60" s="183">
        <v>141</v>
      </c>
      <c r="F60" s="183">
        <v>37043</v>
      </c>
      <c r="G60" s="183">
        <v>35471</v>
      </c>
      <c r="H60" s="336">
        <v>0</v>
      </c>
      <c r="I60" s="336">
        <v>0</v>
      </c>
      <c r="J60" s="336">
        <v>6481</v>
      </c>
      <c r="K60" s="183">
        <v>4165</v>
      </c>
      <c r="L60" s="183">
        <v>750</v>
      </c>
      <c r="M60" s="183">
        <v>108</v>
      </c>
      <c r="N60" s="183">
        <v>300</v>
      </c>
      <c r="O60" s="183">
        <v>1702</v>
      </c>
    </row>
    <row r="61" spans="1:15" ht="15" customHeight="1" x14ac:dyDescent="0.15">
      <c r="A61" s="39"/>
      <c r="B61" s="1677"/>
      <c r="C61" s="139" t="s">
        <v>247</v>
      </c>
      <c r="D61" s="179">
        <v>264</v>
      </c>
      <c r="E61" s="179">
        <v>56</v>
      </c>
      <c r="F61" s="179">
        <v>14731</v>
      </c>
      <c r="G61" s="179">
        <v>12828</v>
      </c>
      <c r="H61" s="178">
        <v>0</v>
      </c>
      <c r="I61" s="178">
        <v>0</v>
      </c>
      <c r="J61" s="178">
        <v>5671</v>
      </c>
      <c r="K61" s="179">
        <v>1917</v>
      </c>
      <c r="L61" s="179">
        <v>567</v>
      </c>
      <c r="M61" s="179">
        <v>74</v>
      </c>
      <c r="N61" s="179">
        <v>43</v>
      </c>
      <c r="O61" s="179">
        <v>1359</v>
      </c>
    </row>
    <row r="62" spans="1:15" ht="15" customHeight="1" x14ac:dyDescent="0.15">
      <c r="A62" s="39"/>
      <c r="B62" s="1677"/>
      <c r="C62" s="139" t="s">
        <v>248</v>
      </c>
      <c r="D62" s="179">
        <v>268</v>
      </c>
      <c r="E62" s="179">
        <v>16</v>
      </c>
      <c r="F62" s="179">
        <v>4239</v>
      </c>
      <c r="G62" s="179">
        <v>3981</v>
      </c>
      <c r="H62" s="178">
        <v>0</v>
      </c>
      <c r="I62" s="178">
        <v>0</v>
      </c>
      <c r="J62" s="178">
        <v>3131</v>
      </c>
      <c r="K62" s="179">
        <v>124</v>
      </c>
      <c r="L62" s="179">
        <v>895</v>
      </c>
      <c r="M62" s="179">
        <v>14</v>
      </c>
      <c r="N62" s="179" t="s">
        <v>306</v>
      </c>
      <c r="O62" s="179">
        <v>16</v>
      </c>
    </row>
    <row r="63" spans="1:15" ht="15" customHeight="1" x14ac:dyDescent="0.15">
      <c r="A63" s="39"/>
      <c r="B63" s="1677"/>
      <c r="C63" s="139" t="s">
        <v>451</v>
      </c>
      <c r="D63" s="179">
        <v>257</v>
      </c>
      <c r="E63" s="179">
        <v>85</v>
      </c>
      <c r="F63" s="179">
        <v>21742</v>
      </c>
      <c r="G63" s="179">
        <v>21117</v>
      </c>
      <c r="H63" s="178">
        <v>0</v>
      </c>
      <c r="I63" s="178">
        <v>0</v>
      </c>
      <c r="J63" s="178">
        <v>9661</v>
      </c>
      <c r="K63" s="179">
        <v>1221</v>
      </c>
      <c r="L63" s="179">
        <v>2332</v>
      </c>
      <c r="M63" s="179">
        <v>212</v>
      </c>
      <c r="N63" s="179">
        <v>361</v>
      </c>
      <c r="O63" s="179">
        <v>1535</v>
      </c>
    </row>
    <row r="64" spans="1:15" ht="15" customHeight="1" x14ac:dyDescent="0.15">
      <c r="A64" s="39"/>
      <c r="B64" s="1677"/>
      <c r="C64" s="275" t="s">
        <v>371</v>
      </c>
      <c r="D64" s="433">
        <v>263</v>
      </c>
      <c r="E64" s="433">
        <v>80</v>
      </c>
      <c r="F64" s="433">
        <v>6137</v>
      </c>
      <c r="G64" s="433">
        <v>5773</v>
      </c>
      <c r="H64" s="178">
        <v>0</v>
      </c>
      <c r="I64" s="178">
        <v>0</v>
      </c>
      <c r="J64" s="178">
        <v>3015</v>
      </c>
      <c r="K64" s="433">
        <v>206</v>
      </c>
      <c r="L64" s="433">
        <v>2603</v>
      </c>
      <c r="M64" s="433">
        <v>52</v>
      </c>
      <c r="N64" s="433">
        <v>4</v>
      </c>
      <c r="O64" s="433">
        <v>853</v>
      </c>
    </row>
    <row r="65" spans="1:15" ht="15" customHeight="1" x14ac:dyDescent="0.15">
      <c r="A65" s="39"/>
      <c r="B65" s="1677"/>
      <c r="C65" s="275" t="s">
        <v>673</v>
      </c>
      <c r="D65" s="433">
        <v>243</v>
      </c>
      <c r="E65" s="433">
        <v>7</v>
      </c>
      <c r="F65" s="433">
        <v>1726</v>
      </c>
      <c r="G65" s="433">
        <v>1488</v>
      </c>
      <c r="H65" s="596">
        <v>0</v>
      </c>
      <c r="I65" s="596">
        <v>0</v>
      </c>
      <c r="J65" s="596">
        <v>327</v>
      </c>
      <c r="K65" s="433">
        <v>218</v>
      </c>
      <c r="L65" s="433" t="s">
        <v>306</v>
      </c>
      <c r="M65" s="433" t="s">
        <v>306</v>
      </c>
      <c r="N65" s="433">
        <v>0</v>
      </c>
      <c r="O65" s="433" t="s">
        <v>306</v>
      </c>
    </row>
    <row r="66" spans="1:15" s="31" customFormat="1" ht="15" customHeight="1" x14ac:dyDescent="0.15">
      <c r="A66" s="39"/>
      <c r="B66" s="1678"/>
      <c r="C66" s="209" t="s">
        <v>395</v>
      </c>
      <c r="D66" s="72">
        <v>259.5</v>
      </c>
      <c r="E66" s="72">
        <v>330</v>
      </c>
      <c r="F66" s="72">
        <v>85618</v>
      </c>
      <c r="G66" s="72">
        <v>80658</v>
      </c>
      <c r="H66" s="72">
        <v>0</v>
      </c>
      <c r="I66" s="72">
        <v>0</v>
      </c>
      <c r="J66" s="72">
        <v>28286</v>
      </c>
      <c r="K66" s="72">
        <v>7851</v>
      </c>
      <c r="L66" s="72">
        <v>7147</v>
      </c>
      <c r="M66" s="72">
        <v>460</v>
      </c>
      <c r="N66" s="72">
        <v>708</v>
      </c>
      <c r="O66" s="72">
        <v>5465</v>
      </c>
    </row>
    <row r="67" spans="1:15" s="31" customFormat="1" ht="15" customHeight="1" x14ac:dyDescent="0.15">
      <c r="A67" s="39"/>
      <c r="B67" s="1689" t="s">
        <v>412</v>
      </c>
      <c r="C67" s="136" t="s">
        <v>220</v>
      </c>
      <c r="D67" s="174">
        <v>275</v>
      </c>
      <c r="E67" s="174">
        <v>371</v>
      </c>
      <c r="F67" s="174">
        <v>101920</v>
      </c>
      <c r="G67" s="174">
        <v>94118</v>
      </c>
      <c r="H67" s="323">
        <v>0</v>
      </c>
      <c r="I67" s="323">
        <v>0</v>
      </c>
      <c r="J67" s="323">
        <v>40519</v>
      </c>
      <c r="K67" s="174">
        <v>4685</v>
      </c>
      <c r="L67" s="174">
        <v>1266</v>
      </c>
      <c r="M67" s="174">
        <v>255</v>
      </c>
      <c r="N67" s="174">
        <v>990</v>
      </c>
      <c r="O67" s="174" t="s">
        <v>306</v>
      </c>
    </row>
    <row r="68" spans="1:15" ht="15" customHeight="1" x14ac:dyDescent="0.15">
      <c r="A68" s="39"/>
      <c r="B68" s="1690"/>
      <c r="C68" s="137" t="s">
        <v>413</v>
      </c>
      <c r="D68" s="175">
        <v>277</v>
      </c>
      <c r="E68" s="175">
        <v>215</v>
      </c>
      <c r="F68" s="175">
        <v>59693</v>
      </c>
      <c r="G68" s="175">
        <v>58055</v>
      </c>
      <c r="H68" s="181">
        <v>0</v>
      </c>
      <c r="I68" s="181">
        <v>0</v>
      </c>
      <c r="J68" s="181">
        <v>33338</v>
      </c>
      <c r="K68" s="175">
        <v>3659</v>
      </c>
      <c r="L68" s="175">
        <v>486</v>
      </c>
      <c r="M68" s="436">
        <v>0</v>
      </c>
      <c r="N68" s="175">
        <v>268</v>
      </c>
      <c r="O68" s="175">
        <v>80</v>
      </c>
    </row>
    <row r="69" spans="1:15" ht="15" customHeight="1" x14ac:dyDescent="0.15">
      <c r="A69" s="39"/>
      <c r="B69" s="1690"/>
      <c r="C69" s="272" t="s">
        <v>383</v>
      </c>
      <c r="D69" s="431">
        <v>278</v>
      </c>
      <c r="E69" s="431">
        <v>81</v>
      </c>
      <c r="F69" s="431">
        <v>22397</v>
      </c>
      <c r="G69" s="431">
        <v>21149</v>
      </c>
      <c r="H69" s="500">
        <v>0</v>
      </c>
      <c r="I69" s="500">
        <v>0</v>
      </c>
      <c r="J69" s="500">
        <v>9268</v>
      </c>
      <c r="K69" s="431">
        <v>2630</v>
      </c>
      <c r="L69" s="431">
        <v>524</v>
      </c>
      <c r="M69" s="436" t="s">
        <v>306</v>
      </c>
      <c r="N69" s="431" t="s">
        <v>306</v>
      </c>
      <c r="O69" s="431">
        <v>103</v>
      </c>
    </row>
    <row r="70" spans="1:15" s="31" customFormat="1" ht="15" customHeight="1" x14ac:dyDescent="0.15">
      <c r="A70" s="39"/>
      <c r="B70" s="1691"/>
      <c r="C70" s="228" t="s">
        <v>395</v>
      </c>
      <c r="D70" s="74">
        <v>276.66666666666669</v>
      </c>
      <c r="E70" s="74">
        <v>665</v>
      </c>
      <c r="F70" s="74">
        <v>184010</v>
      </c>
      <c r="G70" s="74">
        <v>173322</v>
      </c>
      <c r="H70" s="74">
        <v>0</v>
      </c>
      <c r="I70" s="74">
        <v>0</v>
      </c>
      <c r="J70" s="74">
        <v>83125</v>
      </c>
      <c r="K70" s="74">
        <v>10974</v>
      </c>
      <c r="L70" s="74">
        <v>2276</v>
      </c>
      <c r="M70" s="74">
        <v>255</v>
      </c>
      <c r="N70" s="74">
        <v>1258</v>
      </c>
      <c r="O70" s="74">
        <v>183</v>
      </c>
    </row>
    <row r="71" spans="1:15" ht="15" customHeight="1" x14ac:dyDescent="0.15">
      <c r="A71" s="39"/>
      <c r="B71" s="1676" t="s">
        <v>268</v>
      </c>
      <c r="C71" s="138" t="s">
        <v>446</v>
      </c>
      <c r="D71" s="183">
        <v>274</v>
      </c>
      <c r="E71" s="177">
        <v>214</v>
      </c>
      <c r="F71" s="183">
        <v>58732</v>
      </c>
      <c r="G71" s="183">
        <v>47468</v>
      </c>
      <c r="H71" s="336">
        <v>0</v>
      </c>
      <c r="I71" s="336">
        <v>0</v>
      </c>
      <c r="J71" s="336">
        <v>17212</v>
      </c>
      <c r="K71" s="183">
        <v>7425</v>
      </c>
      <c r="L71" s="183">
        <v>977</v>
      </c>
      <c r="M71" s="183">
        <v>587</v>
      </c>
      <c r="N71" s="183">
        <v>984</v>
      </c>
      <c r="O71" s="183">
        <v>1213</v>
      </c>
    </row>
    <row r="72" spans="1:15" ht="15" customHeight="1" x14ac:dyDescent="0.15">
      <c r="A72" s="39"/>
      <c r="B72" s="1677"/>
      <c r="C72" s="275" t="s">
        <v>445</v>
      </c>
      <c r="D72" s="433">
        <v>279</v>
      </c>
      <c r="E72" s="432">
        <v>72</v>
      </c>
      <c r="F72" s="433">
        <v>20094</v>
      </c>
      <c r="G72" s="433">
        <v>18695</v>
      </c>
      <c r="H72" s="597">
        <v>0</v>
      </c>
      <c r="I72" s="597">
        <v>0</v>
      </c>
      <c r="J72" s="597">
        <v>7352</v>
      </c>
      <c r="K72" s="433">
        <v>2193</v>
      </c>
      <c r="L72" s="433">
        <v>540</v>
      </c>
      <c r="M72" s="433" t="s">
        <v>306</v>
      </c>
      <c r="N72" s="433">
        <v>209</v>
      </c>
      <c r="O72" s="433">
        <v>13</v>
      </c>
    </row>
    <row r="73" spans="1:15" s="31" customFormat="1" ht="15" customHeight="1" x14ac:dyDescent="0.15">
      <c r="A73" s="39"/>
      <c r="B73" s="1678"/>
      <c r="C73" s="209" t="s">
        <v>395</v>
      </c>
      <c r="D73" s="72">
        <v>276.5</v>
      </c>
      <c r="E73" s="72">
        <v>285</v>
      </c>
      <c r="F73" s="72">
        <v>78826</v>
      </c>
      <c r="G73" s="72">
        <v>66163</v>
      </c>
      <c r="H73" s="72">
        <v>0</v>
      </c>
      <c r="I73" s="72">
        <v>0</v>
      </c>
      <c r="J73" s="72">
        <v>24564</v>
      </c>
      <c r="K73" s="72">
        <v>9618</v>
      </c>
      <c r="L73" s="72">
        <v>1517</v>
      </c>
      <c r="M73" s="72">
        <v>587</v>
      </c>
      <c r="N73" s="72">
        <v>1193</v>
      </c>
      <c r="O73" s="72">
        <v>1226</v>
      </c>
    </row>
    <row r="74" spans="1:15" ht="15" customHeight="1" x14ac:dyDescent="0.15">
      <c r="A74" s="39"/>
      <c r="B74" s="41" t="s">
        <v>269</v>
      </c>
      <c r="C74" s="41" t="s">
        <v>448</v>
      </c>
      <c r="D74" s="73">
        <v>289</v>
      </c>
      <c r="E74" s="74">
        <v>417</v>
      </c>
      <c r="F74" s="73">
        <v>120510</v>
      </c>
      <c r="G74" s="73">
        <v>83402</v>
      </c>
      <c r="H74" s="73">
        <v>0</v>
      </c>
      <c r="I74" s="73">
        <v>0</v>
      </c>
      <c r="J74" s="73">
        <v>49751</v>
      </c>
      <c r="K74" s="73">
        <v>7904</v>
      </c>
      <c r="L74" s="73">
        <v>1743</v>
      </c>
      <c r="M74" s="73">
        <v>280</v>
      </c>
      <c r="N74" s="73">
        <v>746</v>
      </c>
      <c r="O74" s="73">
        <v>1091</v>
      </c>
    </row>
    <row r="75" spans="1:15" ht="15" customHeight="1" x14ac:dyDescent="0.15">
      <c r="A75" s="39"/>
      <c r="B75" s="1" t="s">
        <v>270</v>
      </c>
      <c r="C75" s="1" t="s">
        <v>221</v>
      </c>
      <c r="D75" s="71">
        <v>277</v>
      </c>
      <c r="E75" s="72">
        <v>270</v>
      </c>
      <c r="F75" s="71">
        <v>74862</v>
      </c>
      <c r="G75" s="71">
        <v>58880</v>
      </c>
      <c r="H75" s="71">
        <v>0</v>
      </c>
      <c r="I75" s="71">
        <v>0</v>
      </c>
      <c r="J75" s="71">
        <v>29549</v>
      </c>
      <c r="K75" s="71">
        <v>1536</v>
      </c>
      <c r="L75" s="71">
        <v>328</v>
      </c>
      <c r="M75" s="71">
        <v>275</v>
      </c>
      <c r="N75" s="71">
        <v>810</v>
      </c>
      <c r="O75" s="71">
        <v>1630</v>
      </c>
    </row>
    <row r="76" spans="1:15" ht="15" customHeight="1" x14ac:dyDescent="0.15">
      <c r="A76" s="39"/>
      <c r="B76" s="41" t="s">
        <v>271</v>
      </c>
      <c r="C76" s="41" t="s">
        <v>404</v>
      </c>
      <c r="D76" s="73">
        <v>304</v>
      </c>
      <c r="E76" s="74">
        <v>351</v>
      </c>
      <c r="F76" s="73">
        <v>106653</v>
      </c>
      <c r="G76" s="73">
        <v>96226</v>
      </c>
      <c r="H76" s="73">
        <v>0</v>
      </c>
      <c r="I76" s="509">
        <v>0</v>
      </c>
      <c r="J76" s="509">
        <v>55456</v>
      </c>
      <c r="K76" s="73">
        <v>5263</v>
      </c>
      <c r="L76" s="73">
        <v>1014</v>
      </c>
      <c r="M76" s="73">
        <v>292</v>
      </c>
      <c r="N76" s="73">
        <v>1705</v>
      </c>
      <c r="O76" s="73">
        <v>346</v>
      </c>
    </row>
    <row r="77" spans="1:15" ht="15" customHeight="1" x14ac:dyDescent="0.15">
      <c r="A77" s="39"/>
      <c r="B77" s="1" t="s">
        <v>272</v>
      </c>
      <c r="C77" s="1" t="s">
        <v>407</v>
      </c>
      <c r="D77" s="71">
        <v>287</v>
      </c>
      <c r="E77" s="72">
        <v>429</v>
      </c>
      <c r="F77" s="71">
        <v>123043</v>
      </c>
      <c r="G77" s="71" t="s">
        <v>306</v>
      </c>
      <c r="H77" s="71">
        <v>0</v>
      </c>
      <c r="I77" s="71">
        <v>0</v>
      </c>
      <c r="J77" s="71">
        <v>41697</v>
      </c>
      <c r="K77" s="71">
        <v>6096</v>
      </c>
      <c r="L77" s="71">
        <v>509</v>
      </c>
      <c r="M77" s="71">
        <v>521</v>
      </c>
      <c r="N77" s="71">
        <v>197</v>
      </c>
      <c r="O77" s="71">
        <v>1245</v>
      </c>
    </row>
    <row r="78" spans="1:15" ht="15" customHeight="1" x14ac:dyDescent="0.15">
      <c r="A78" s="39"/>
      <c r="B78" s="41" t="s">
        <v>273</v>
      </c>
      <c r="C78" s="41" t="s">
        <v>405</v>
      </c>
      <c r="D78" s="73">
        <v>284</v>
      </c>
      <c r="E78" s="74">
        <v>317</v>
      </c>
      <c r="F78" s="73">
        <v>90006</v>
      </c>
      <c r="G78" s="73">
        <v>72122</v>
      </c>
      <c r="H78" s="73">
        <v>0</v>
      </c>
      <c r="I78" s="509">
        <v>0</v>
      </c>
      <c r="J78" s="509">
        <v>37386</v>
      </c>
      <c r="K78" s="73">
        <v>2573</v>
      </c>
      <c r="L78" s="73">
        <v>626</v>
      </c>
      <c r="M78" s="73">
        <v>276</v>
      </c>
      <c r="N78" s="73">
        <v>662</v>
      </c>
      <c r="O78" s="73">
        <v>1525</v>
      </c>
    </row>
    <row r="79" spans="1:15" ht="15" customHeight="1" x14ac:dyDescent="0.15">
      <c r="A79" s="39"/>
      <c r="B79" s="1" t="s">
        <v>274</v>
      </c>
      <c r="C79" s="1" t="s">
        <v>450</v>
      </c>
      <c r="D79" s="71">
        <v>288</v>
      </c>
      <c r="E79" s="72">
        <v>133</v>
      </c>
      <c r="F79" s="71">
        <v>38349</v>
      </c>
      <c r="G79" s="71">
        <v>31006</v>
      </c>
      <c r="H79" s="71">
        <v>0</v>
      </c>
      <c r="I79" s="71">
        <v>0</v>
      </c>
      <c r="J79" s="71">
        <v>15517</v>
      </c>
      <c r="K79" s="71">
        <v>2251</v>
      </c>
      <c r="L79" s="71">
        <v>716</v>
      </c>
      <c r="M79" s="71">
        <v>222</v>
      </c>
      <c r="N79" s="71">
        <v>288</v>
      </c>
      <c r="O79" s="71">
        <v>744</v>
      </c>
    </row>
    <row r="80" spans="1:15" ht="15" customHeight="1" x14ac:dyDescent="0.15">
      <c r="A80" s="39"/>
      <c r="B80" s="41" t="s">
        <v>275</v>
      </c>
      <c r="C80" s="41" t="s">
        <v>398</v>
      </c>
      <c r="D80" s="73">
        <v>303</v>
      </c>
      <c r="E80" s="74">
        <v>229</v>
      </c>
      <c r="F80" s="73">
        <v>69323</v>
      </c>
      <c r="G80" s="73">
        <v>44374</v>
      </c>
      <c r="H80" s="73">
        <v>0</v>
      </c>
      <c r="I80" s="509">
        <v>0</v>
      </c>
      <c r="J80" s="509">
        <v>30431</v>
      </c>
      <c r="K80" s="73">
        <v>3105</v>
      </c>
      <c r="L80" s="73">
        <v>1683</v>
      </c>
      <c r="M80" s="73">
        <v>274</v>
      </c>
      <c r="N80" s="73">
        <v>378</v>
      </c>
      <c r="O80" s="73">
        <v>994</v>
      </c>
    </row>
    <row r="81" spans="1:15" ht="15" customHeight="1" x14ac:dyDescent="0.15">
      <c r="A81" s="39"/>
      <c r="B81" s="1676" t="s">
        <v>276</v>
      </c>
      <c r="C81" s="138" t="s">
        <v>265</v>
      </c>
      <c r="D81" s="183">
        <v>280</v>
      </c>
      <c r="E81" s="177">
        <v>74</v>
      </c>
      <c r="F81" s="183">
        <v>20641</v>
      </c>
      <c r="G81" s="183">
        <v>18009</v>
      </c>
      <c r="H81" s="336">
        <v>0</v>
      </c>
      <c r="I81" s="336">
        <v>0</v>
      </c>
      <c r="J81" s="336">
        <v>6148</v>
      </c>
      <c r="K81" s="183">
        <v>1241</v>
      </c>
      <c r="L81" s="183">
        <v>646</v>
      </c>
      <c r="M81" s="183">
        <v>79</v>
      </c>
      <c r="N81" s="183">
        <v>33</v>
      </c>
      <c r="O81" s="363">
        <v>14</v>
      </c>
    </row>
    <row r="82" spans="1:15" ht="15" customHeight="1" x14ac:dyDescent="0.15">
      <c r="A82" s="39"/>
      <c r="B82" s="1677"/>
      <c r="C82" s="139" t="s">
        <v>452</v>
      </c>
      <c r="D82" s="179">
        <v>280</v>
      </c>
      <c r="E82" s="178">
        <v>91</v>
      </c>
      <c r="F82" s="179">
        <v>25614</v>
      </c>
      <c r="G82" s="179">
        <v>20151</v>
      </c>
      <c r="H82" s="178">
        <v>0</v>
      </c>
      <c r="I82" s="178">
        <v>0</v>
      </c>
      <c r="J82" s="178">
        <v>8622</v>
      </c>
      <c r="K82" s="179">
        <v>1294</v>
      </c>
      <c r="L82" s="179">
        <v>866</v>
      </c>
      <c r="M82" s="179">
        <v>108</v>
      </c>
      <c r="N82" s="179">
        <v>34</v>
      </c>
      <c r="O82" s="179">
        <v>24</v>
      </c>
    </row>
    <row r="83" spans="1:15" ht="15" customHeight="1" x14ac:dyDescent="0.15">
      <c r="A83" s="39"/>
      <c r="B83" s="1677"/>
      <c r="C83" s="275" t="s">
        <v>399</v>
      </c>
      <c r="D83" s="433">
        <v>281</v>
      </c>
      <c r="E83" s="433">
        <v>76</v>
      </c>
      <c r="F83" s="433">
        <v>21372</v>
      </c>
      <c r="G83" s="433">
        <v>17459</v>
      </c>
      <c r="H83" s="596">
        <v>0</v>
      </c>
      <c r="I83" s="596">
        <v>0</v>
      </c>
      <c r="J83" s="596">
        <v>9285</v>
      </c>
      <c r="K83" s="433">
        <v>1241</v>
      </c>
      <c r="L83" s="433">
        <v>655</v>
      </c>
      <c r="M83" s="433">
        <v>104</v>
      </c>
      <c r="N83" s="433">
        <v>89</v>
      </c>
      <c r="O83" s="182">
        <v>92</v>
      </c>
    </row>
    <row r="84" spans="1:15" s="31" customFormat="1" ht="15" customHeight="1" x14ac:dyDescent="0.15">
      <c r="A84" s="39"/>
      <c r="B84" s="1678"/>
      <c r="C84" s="209" t="s">
        <v>395</v>
      </c>
      <c r="D84" s="72">
        <v>280.33333333333331</v>
      </c>
      <c r="E84" s="72">
        <v>241</v>
      </c>
      <c r="F84" s="72">
        <v>67627</v>
      </c>
      <c r="G84" s="72">
        <v>55619</v>
      </c>
      <c r="H84" s="72">
        <v>0</v>
      </c>
      <c r="I84" s="72">
        <v>0</v>
      </c>
      <c r="J84" s="72">
        <v>24055</v>
      </c>
      <c r="K84" s="72">
        <v>3776</v>
      </c>
      <c r="L84" s="72">
        <v>2167</v>
      </c>
      <c r="M84" s="72">
        <v>291</v>
      </c>
      <c r="N84" s="72">
        <v>156</v>
      </c>
      <c r="O84" s="72">
        <v>130</v>
      </c>
    </row>
    <row r="85" spans="1:15" s="31" customFormat="1" ht="15" customHeight="1" x14ac:dyDescent="0.15">
      <c r="A85" s="39"/>
      <c r="B85" s="1694" t="s">
        <v>313</v>
      </c>
      <c r="C85" s="171" t="s">
        <v>331</v>
      </c>
      <c r="D85" s="174">
        <v>276</v>
      </c>
      <c r="E85" s="174">
        <v>82</v>
      </c>
      <c r="F85" s="174">
        <v>22525</v>
      </c>
      <c r="G85" s="174">
        <v>22278</v>
      </c>
      <c r="H85" s="323">
        <v>0</v>
      </c>
      <c r="I85" s="323">
        <v>0</v>
      </c>
      <c r="J85" s="323">
        <v>9073</v>
      </c>
      <c r="K85" s="174">
        <v>585</v>
      </c>
      <c r="L85" s="174">
        <v>689</v>
      </c>
      <c r="M85" s="174">
        <v>121</v>
      </c>
      <c r="N85" s="174">
        <v>154</v>
      </c>
      <c r="O85" s="174">
        <v>38</v>
      </c>
    </row>
    <row r="86" spans="1:15" s="31" customFormat="1" ht="15" customHeight="1" x14ac:dyDescent="0.15">
      <c r="A86" s="39"/>
      <c r="B86" s="1695"/>
      <c r="C86" s="284" t="s">
        <v>332</v>
      </c>
      <c r="D86" s="431">
        <v>275</v>
      </c>
      <c r="E86" s="431">
        <v>74</v>
      </c>
      <c r="F86" s="431">
        <v>20236</v>
      </c>
      <c r="G86" s="431">
        <v>19924</v>
      </c>
      <c r="H86" s="499">
        <v>0</v>
      </c>
      <c r="I86" s="499">
        <v>0</v>
      </c>
      <c r="J86" s="499">
        <v>6854</v>
      </c>
      <c r="K86" s="431">
        <v>1189</v>
      </c>
      <c r="L86" s="431">
        <v>477</v>
      </c>
      <c r="M86" s="595" t="s">
        <v>542</v>
      </c>
      <c r="N86" s="431">
        <v>419</v>
      </c>
      <c r="O86" s="431">
        <v>39</v>
      </c>
    </row>
    <row r="87" spans="1:15" s="31" customFormat="1" ht="15" customHeight="1" x14ac:dyDescent="0.15">
      <c r="A87" s="39"/>
      <c r="B87" s="1696"/>
      <c r="C87" s="285" t="s">
        <v>395</v>
      </c>
      <c r="D87" s="74">
        <v>275.5</v>
      </c>
      <c r="E87" s="74">
        <v>155</v>
      </c>
      <c r="F87" s="74">
        <v>42761</v>
      </c>
      <c r="G87" s="74">
        <v>42202</v>
      </c>
      <c r="H87" s="74">
        <v>0</v>
      </c>
      <c r="I87" s="74">
        <v>0</v>
      </c>
      <c r="J87" s="74">
        <v>15927</v>
      </c>
      <c r="K87" s="74">
        <v>1774</v>
      </c>
      <c r="L87" s="74">
        <v>1166</v>
      </c>
      <c r="M87" s="74">
        <v>121</v>
      </c>
      <c r="N87" s="74">
        <v>573</v>
      </c>
      <c r="O87" s="74">
        <v>77</v>
      </c>
    </row>
    <row r="88" spans="1:15" s="31" customFormat="1" ht="15" customHeight="1" x14ac:dyDescent="0.15">
      <c r="A88" s="39"/>
      <c r="B88" s="1702" t="s">
        <v>287</v>
      </c>
      <c r="C88" s="1543"/>
      <c r="D88" s="72">
        <v>294.67365079365084</v>
      </c>
      <c r="E88" s="72">
        <v>38867</v>
      </c>
      <c r="F88" s="72">
        <v>11453131</v>
      </c>
      <c r="G88" s="72">
        <v>6177180</v>
      </c>
      <c r="H88" s="72">
        <v>239766</v>
      </c>
      <c r="I88" s="72">
        <v>919888</v>
      </c>
      <c r="J88" s="72">
        <v>3984380</v>
      </c>
      <c r="K88" s="72">
        <v>1892988</v>
      </c>
      <c r="L88" s="72">
        <v>59551</v>
      </c>
      <c r="M88" s="72">
        <v>15092</v>
      </c>
      <c r="N88" s="72">
        <v>94430</v>
      </c>
      <c r="O88" s="72">
        <v>80698</v>
      </c>
    </row>
    <row r="89" spans="1:15" s="31" customFormat="1" ht="15" customHeight="1" x14ac:dyDescent="0.15">
      <c r="A89" s="39"/>
      <c r="B89" s="1700" t="s">
        <v>288</v>
      </c>
      <c r="C89" s="1701"/>
      <c r="D89" s="74">
        <v>299.33682539682542</v>
      </c>
      <c r="E89" s="74">
        <v>43004</v>
      </c>
      <c r="F89" s="74">
        <v>12872788</v>
      </c>
      <c r="G89" s="74">
        <v>6177180</v>
      </c>
      <c r="H89" s="74">
        <v>239766</v>
      </c>
      <c r="I89" s="74">
        <v>919888</v>
      </c>
      <c r="J89" s="74">
        <v>4336210</v>
      </c>
      <c r="K89" s="74">
        <v>2108981</v>
      </c>
      <c r="L89" s="74">
        <v>61468</v>
      </c>
      <c r="M89" s="74">
        <v>55031</v>
      </c>
      <c r="N89" s="74">
        <v>228197</v>
      </c>
      <c r="O89" s="74">
        <v>162413</v>
      </c>
    </row>
    <row r="90" spans="1:15" ht="15" customHeight="1" x14ac:dyDescent="0.15">
      <c r="A90" s="39"/>
      <c r="B90" s="49" t="s">
        <v>245</v>
      </c>
      <c r="C90" s="49" t="s">
        <v>216</v>
      </c>
      <c r="D90" s="182">
        <v>266</v>
      </c>
      <c r="E90" s="176">
        <v>108</v>
      </c>
      <c r="F90" s="182">
        <v>28626</v>
      </c>
      <c r="G90" s="182" t="s">
        <v>306</v>
      </c>
      <c r="H90" s="182">
        <v>0</v>
      </c>
      <c r="I90" s="182">
        <v>0</v>
      </c>
      <c r="J90" s="182">
        <v>6620</v>
      </c>
      <c r="K90" s="182">
        <v>484</v>
      </c>
      <c r="L90" s="182">
        <v>214</v>
      </c>
      <c r="M90" s="182">
        <v>228</v>
      </c>
      <c r="N90" s="182" t="s">
        <v>306</v>
      </c>
      <c r="O90" s="182">
        <v>229</v>
      </c>
    </row>
    <row r="91" spans="1:15" ht="15" customHeight="1" x14ac:dyDescent="0.15">
      <c r="A91" s="39"/>
      <c r="B91" s="41" t="s">
        <v>245</v>
      </c>
      <c r="C91" s="41" t="s">
        <v>217</v>
      </c>
      <c r="D91" s="74">
        <v>37</v>
      </c>
      <c r="E91" s="73" t="s">
        <v>306</v>
      </c>
      <c r="F91" s="73" t="s">
        <v>306</v>
      </c>
      <c r="G91" s="73" t="s">
        <v>306</v>
      </c>
      <c r="H91" s="73" t="s">
        <v>306</v>
      </c>
      <c r="I91" s="73" t="s">
        <v>306</v>
      </c>
      <c r="J91" s="73" t="s">
        <v>306</v>
      </c>
      <c r="K91" s="73" t="s">
        <v>306</v>
      </c>
      <c r="L91" s="73" t="s">
        <v>306</v>
      </c>
      <c r="M91" s="73" t="s">
        <v>306</v>
      </c>
      <c r="N91" s="73" t="s">
        <v>306</v>
      </c>
      <c r="O91" s="73" t="s">
        <v>306</v>
      </c>
    </row>
    <row r="92" spans="1:15" ht="16.5" customHeight="1" x14ac:dyDescent="0.15">
      <c r="D92" s="4"/>
      <c r="E92" s="4"/>
      <c r="F92" s="4"/>
      <c r="G92" s="4"/>
      <c r="H92" s="4"/>
      <c r="I92" s="4"/>
      <c r="J92" s="4"/>
      <c r="K92" s="4"/>
      <c r="L92" s="4"/>
      <c r="M92" s="4"/>
      <c r="N92" s="4"/>
    </row>
    <row r="93" spans="1:15" x14ac:dyDescent="0.15">
      <c r="E93" s="27"/>
      <c r="F93" s="33"/>
    </row>
    <row r="94" spans="1:15" x14ac:dyDescent="0.15">
      <c r="E94" s="27"/>
    </row>
    <row r="95" spans="1:15" s="25" customFormat="1" x14ac:dyDescent="0.15">
      <c r="A95" s="4"/>
      <c r="B95" s="4"/>
      <c r="D95" s="30"/>
      <c r="E95" s="30"/>
      <c r="F95" s="30"/>
      <c r="G95" s="30"/>
      <c r="H95" s="30"/>
      <c r="I95" s="30"/>
      <c r="J95" s="30"/>
      <c r="K95" s="30"/>
      <c r="L95" s="30"/>
      <c r="M95" s="30"/>
      <c r="N95" s="30"/>
      <c r="O95" s="36"/>
    </row>
    <row r="96" spans="1:15" x14ac:dyDescent="0.15">
      <c r="E96" s="27"/>
    </row>
    <row r="97" spans="5:5" x14ac:dyDescent="0.15">
      <c r="E97" s="27"/>
    </row>
    <row r="98" spans="5:5" x14ac:dyDescent="0.15">
      <c r="E98" s="27"/>
    </row>
    <row r="99" spans="5:5" x14ac:dyDescent="0.15">
      <c r="E99" s="27"/>
    </row>
    <row r="100" spans="5:5" x14ac:dyDescent="0.15">
      <c r="E100" s="27"/>
    </row>
    <row r="101" spans="5:5" x14ac:dyDescent="0.15">
      <c r="E101" s="27"/>
    </row>
    <row r="102" spans="5:5" x14ac:dyDescent="0.15">
      <c r="E102" s="27"/>
    </row>
    <row r="103" spans="5:5" x14ac:dyDescent="0.15">
      <c r="E103" s="27"/>
    </row>
    <row r="104" spans="5:5" x14ac:dyDescent="0.15">
      <c r="E104" s="27"/>
    </row>
    <row r="105" spans="5:5" x14ac:dyDescent="0.15">
      <c r="E105" s="27"/>
    </row>
    <row r="106" spans="5:5" x14ac:dyDescent="0.15">
      <c r="E106" s="27"/>
    </row>
    <row r="107" spans="5:5" x14ac:dyDescent="0.15">
      <c r="E107" s="27"/>
    </row>
    <row r="108" spans="5:5" x14ac:dyDescent="0.15">
      <c r="E108" s="27"/>
    </row>
    <row r="109" spans="5:5" x14ac:dyDescent="0.15">
      <c r="E109" s="27"/>
    </row>
    <row r="110" spans="5:5" x14ac:dyDescent="0.15">
      <c r="E110" s="27"/>
    </row>
    <row r="111" spans="5:5" x14ac:dyDescent="0.15">
      <c r="E111" s="27"/>
    </row>
    <row r="112" spans="5:5" x14ac:dyDescent="0.15">
      <c r="E112" s="27"/>
    </row>
    <row r="113" spans="5:5" x14ac:dyDescent="0.15">
      <c r="E113" s="27"/>
    </row>
    <row r="114" spans="5:5" x14ac:dyDescent="0.15">
      <c r="E114" s="27"/>
    </row>
  </sheetData>
  <mergeCells count="32">
    <mergeCell ref="B89:C89"/>
    <mergeCell ref="B71:B73"/>
    <mergeCell ref="B36:B38"/>
    <mergeCell ref="B52:B59"/>
    <mergeCell ref="B39:B42"/>
    <mergeCell ref="B88:C88"/>
    <mergeCell ref="B85:B87"/>
    <mergeCell ref="B67:B70"/>
    <mergeCell ref="B33:B35"/>
    <mergeCell ref="B47:B51"/>
    <mergeCell ref="B43:B46"/>
    <mergeCell ref="B81:B84"/>
    <mergeCell ref="B60:B66"/>
    <mergeCell ref="F54:F58"/>
    <mergeCell ref="A1:A2"/>
    <mergeCell ref="B1:B2"/>
    <mergeCell ref="C1:C2"/>
    <mergeCell ref="B4:B13"/>
    <mergeCell ref="B14:B20"/>
    <mergeCell ref="L1:M1"/>
    <mergeCell ref="K1:K2"/>
    <mergeCell ref="G4:G12"/>
    <mergeCell ref="I29:I30"/>
    <mergeCell ref="B28:B31"/>
    <mergeCell ref="F1:J1"/>
    <mergeCell ref="M15:M19"/>
    <mergeCell ref="H15:H19"/>
    <mergeCell ref="L22:L24"/>
    <mergeCell ref="H29:H30"/>
    <mergeCell ref="M22:M24"/>
    <mergeCell ref="I15:I19"/>
    <mergeCell ref="B21:B25"/>
  </mergeCells>
  <phoneticPr fontId="2"/>
  <printOptions horizontalCentered="1" verticalCentered="1"/>
  <pageMargins left="0.23622047244094491" right="0.23622047244094491" top="0.74803149606299213" bottom="0.74803149606299213" header="0.31496062992125984" footer="0.31496062992125984"/>
  <pageSetup paperSize="9" scale="59" orientation="portrait" verticalDpi="200" r:id="rId1"/>
  <headerFooter alignWithMargins="0">
    <oddHeader>&amp;C&amp;"ＭＳ Ｐゴシック,太字"&amp;16&amp;A&amp;R&amp;9
公共図書館調査（平成３０年度）</oddHeader>
    <oddFooter>&amp;C--6--</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6"/>
  <sheetViews>
    <sheetView view="pageBreakPreview" zoomScaleNormal="100" zoomScaleSheetLayoutView="100" workbookViewId="0">
      <selection activeCell="B13" sqref="B13:H38"/>
    </sheetView>
  </sheetViews>
  <sheetFormatPr defaultRowHeight="13.5" x14ac:dyDescent="0.15"/>
  <cols>
    <col min="1" max="1" width="13.25" style="4" customWidth="1"/>
    <col min="2" max="2" width="9.75" style="10" customWidth="1"/>
    <col min="3" max="3" width="12.75" style="27" customWidth="1"/>
    <col min="4" max="4" width="9.5" style="45" customWidth="1"/>
    <col min="5" max="5" width="12.75" style="27" customWidth="1"/>
    <col min="6" max="6" width="11" style="42" customWidth="1"/>
    <col min="7" max="7" width="10" style="42" customWidth="1"/>
    <col min="8" max="8" width="11" style="43" customWidth="1"/>
    <col min="9" max="9" width="11.625" style="42" customWidth="1"/>
    <col min="10" max="10" width="12.875" style="42" customWidth="1"/>
    <col min="11" max="16384" width="9" style="4"/>
  </cols>
  <sheetData>
    <row r="1" spans="1:19" s="37" customFormat="1" ht="27" customHeight="1" x14ac:dyDescent="0.15">
      <c r="A1" s="1560" t="s">
        <v>318</v>
      </c>
      <c r="B1" s="1737" t="s">
        <v>402</v>
      </c>
      <c r="C1" s="1679" t="s">
        <v>338</v>
      </c>
      <c r="D1" s="1680"/>
      <c r="E1" s="1681"/>
      <c r="F1" s="441" t="s">
        <v>341</v>
      </c>
      <c r="G1" s="441" t="s">
        <v>305</v>
      </c>
      <c r="H1" s="442" t="s">
        <v>342</v>
      </c>
      <c r="I1" s="441" t="s">
        <v>391</v>
      </c>
      <c r="J1" s="1739" t="s">
        <v>343</v>
      </c>
    </row>
    <row r="2" spans="1:19" s="37" customFormat="1" ht="27" customHeight="1" thickBot="1" x14ac:dyDescent="0.2">
      <c r="A2" s="1562"/>
      <c r="B2" s="1738"/>
      <c r="C2" s="257" t="s">
        <v>339</v>
      </c>
      <c r="D2" s="636" t="s">
        <v>340</v>
      </c>
      <c r="E2" s="257" t="s">
        <v>686</v>
      </c>
      <c r="F2" s="1466" t="s">
        <v>309</v>
      </c>
      <c r="G2" s="1466"/>
      <c r="H2" s="1466"/>
      <c r="I2" s="477" t="s">
        <v>380</v>
      </c>
      <c r="J2" s="1740"/>
    </row>
    <row r="3" spans="1:19" ht="12.75" customHeight="1" x14ac:dyDescent="0.15">
      <c r="A3" s="210" t="s">
        <v>253</v>
      </c>
      <c r="B3" s="256" t="s">
        <v>218</v>
      </c>
      <c r="C3" s="519">
        <v>261285</v>
      </c>
      <c r="D3" s="473">
        <v>0.13604207810086227</v>
      </c>
      <c r="E3" s="519" t="s">
        <v>11</v>
      </c>
      <c r="F3" s="147">
        <v>0.73916638333787177</v>
      </c>
      <c r="G3" s="474">
        <v>0.73048949323108847</v>
      </c>
      <c r="H3" s="475">
        <v>54.75682579418406</v>
      </c>
      <c r="I3" s="476">
        <v>24.889892269106991</v>
      </c>
      <c r="J3" s="478">
        <v>45.72902380952381</v>
      </c>
    </row>
    <row r="4" spans="1:19" ht="12.75" customHeight="1" x14ac:dyDescent="0.15">
      <c r="A4" s="1591" t="s">
        <v>254</v>
      </c>
      <c r="B4" s="136" t="s">
        <v>346</v>
      </c>
      <c r="C4" s="174">
        <v>199343</v>
      </c>
      <c r="D4" s="1706" t="s">
        <v>317</v>
      </c>
      <c r="E4" s="174">
        <v>8851</v>
      </c>
      <c r="F4" s="1706" t="s">
        <v>317</v>
      </c>
      <c r="G4" s="1706" t="s">
        <v>317</v>
      </c>
      <c r="H4" s="1706" t="s">
        <v>317</v>
      </c>
      <c r="I4" s="1706" t="s">
        <v>317</v>
      </c>
      <c r="J4" s="1716" t="s">
        <v>319</v>
      </c>
      <c r="R4" s="644"/>
      <c r="S4" s="32"/>
    </row>
    <row r="5" spans="1:19" ht="12.75" customHeight="1" x14ac:dyDescent="0.15">
      <c r="A5" s="1592"/>
      <c r="B5" s="137" t="s">
        <v>347</v>
      </c>
      <c r="C5" s="175">
        <v>116915</v>
      </c>
      <c r="D5" s="1707"/>
      <c r="E5" s="175">
        <v>2502</v>
      </c>
      <c r="F5" s="1707"/>
      <c r="G5" s="1707"/>
      <c r="H5" s="1707"/>
      <c r="I5" s="1707"/>
      <c r="J5" s="1721"/>
      <c r="R5" s="644"/>
      <c r="S5" s="32"/>
    </row>
    <row r="6" spans="1:19" ht="12.75" customHeight="1" x14ac:dyDescent="0.15">
      <c r="A6" s="1592"/>
      <c r="B6" s="137" t="s">
        <v>348</v>
      </c>
      <c r="C6" s="175">
        <v>30309</v>
      </c>
      <c r="D6" s="1707"/>
      <c r="E6" s="175">
        <v>996</v>
      </c>
      <c r="F6" s="1707"/>
      <c r="G6" s="1707"/>
      <c r="H6" s="1707"/>
      <c r="I6" s="1707"/>
      <c r="J6" s="1721"/>
      <c r="R6" s="644"/>
      <c r="S6" s="32"/>
    </row>
    <row r="7" spans="1:19" ht="12.75" customHeight="1" x14ac:dyDescent="0.15">
      <c r="A7" s="1592"/>
      <c r="B7" s="137" t="s">
        <v>349</v>
      </c>
      <c r="C7" s="175">
        <v>479</v>
      </c>
      <c r="D7" s="1707"/>
      <c r="E7" s="175">
        <v>133</v>
      </c>
      <c r="F7" s="1707"/>
      <c r="G7" s="1707"/>
      <c r="H7" s="1707"/>
      <c r="I7" s="1707"/>
      <c r="J7" s="1721"/>
    </row>
    <row r="8" spans="1:19" ht="12.75" customHeight="1" x14ac:dyDescent="0.15">
      <c r="A8" s="1592"/>
      <c r="B8" s="137" t="s">
        <v>350</v>
      </c>
      <c r="C8" s="175">
        <v>18850</v>
      </c>
      <c r="D8" s="1707"/>
      <c r="E8" s="175">
        <v>1139</v>
      </c>
      <c r="F8" s="1707"/>
      <c r="G8" s="1707"/>
      <c r="H8" s="1707"/>
      <c r="I8" s="1707"/>
      <c r="J8" s="1721"/>
    </row>
    <row r="9" spans="1:19" ht="12.75" customHeight="1" x14ac:dyDescent="0.15">
      <c r="A9" s="1592"/>
      <c r="B9" s="137" t="s">
        <v>351</v>
      </c>
      <c r="C9" s="175">
        <v>663</v>
      </c>
      <c r="D9" s="1707"/>
      <c r="E9" s="175">
        <v>75</v>
      </c>
      <c r="F9" s="1707"/>
      <c r="G9" s="1707"/>
      <c r="H9" s="1707"/>
      <c r="I9" s="1707"/>
      <c r="J9" s="1721"/>
    </row>
    <row r="10" spans="1:19" ht="12.75" customHeight="1" x14ac:dyDescent="0.15">
      <c r="A10" s="1592"/>
      <c r="B10" s="137" t="s">
        <v>352</v>
      </c>
      <c r="C10" s="175">
        <v>3183</v>
      </c>
      <c r="D10" s="1707"/>
      <c r="E10" s="175">
        <v>354</v>
      </c>
      <c r="F10" s="1707"/>
      <c r="G10" s="1707"/>
      <c r="H10" s="1707"/>
      <c r="I10" s="1707"/>
      <c r="J10" s="1721"/>
    </row>
    <row r="11" spans="1:19" ht="12.75" customHeight="1" x14ac:dyDescent="0.15">
      <c r="A11" s="1592"/>
      <c r="B11" s="137" t="s">
        <v>444</v>
      </c>
      <c r="C11" s="175">
        <v>3093</v>
      </c>
      <c r="D11" s="1707"/>
      <c r="E11" s="175">
        <v>622</v>
      </c>
      <c r="F11" s="1707"/>
      <c r="G11" s="1707"/>
      <c r="H11" s="1707"/>
      <c r="I11" s="1707"/>
      <c r="J11" s="1721"/>
    </row>
    <row r="12" spans="1:19" ht="12.75" customHeight="1" x14ac:dyDescent="0.15">
      <c r="A12" s="1592"/>
      <c r="B12" s="272" t="s">
        <v>447</v>
      </c>
      <c r="C12" s="431">
        <v>6481</v>
      </c>
      <c r="D12" s="1708"/>
      <c r="E12" s="431">
        <v>496</v>
      </c>
      <c r="F12" s="1708"/>
      <c r="G12" s="1708"/>
      <c r="H12" s="1708"/>
      <c r="I12" s="1708"/>
      <c r="J12" s="1717"/>
    </row>
    <row r="13" spans="1:19" ht="12.75" customHeight="1" x14ac:dyDescent="0.15">
      <c r="A13" s="1593"/>
      <c r="B13" s="228" t="s">
        <v>395</v>
      </c>
      <c r="C13" s="54">
        <v>379316</v>
      </c>
      <c r="D13" s="495">
        <v>0.5348595858925983</v>
      </c>
      <c r="E13" s="54">
        <v>15168</v>
      </c>
      <c r="F13" s="497">
        <v>6.0724307235881039</v>
      </c>
      <c r="G13" s="496">
        <v>2.3108837148964732</v>
      </c>
      <c r="H13" s="80">
        <v>167.09250579536032</v>
      </c>
      <c r="I13" s="81">
        <v>107.52579005848943</v>
      </c>
      <c r="J13" s="479">
        <v>25.328142857142858</v>
      </c>
      <c r="M13" s="510"/>
    </row>
    <row r="14" spans="1:19" ht="12.75" customHeight="1" x14ac:dyDescent="0.15">
      <c r="A14" s="1535" t="s">
        <v>255</v>
      </c>
      <c r="B14" s="138" t="s">
        <v>353</v>
      </c>
      <c r="C14" s="525">
        <v>344307</v>
      </c>
      <c r="D14" s="1718" t="s">
        <v>317</v>
      </c>
      <c r="E14" s="525">
        <v>9882</v>
      </c>
      <c r="F14" s="1718" t="s">
        <v>317</v>
      </c>
      <c r="G14" s="1718" t="s">
        <v>317</v>
      </c>
      <c r="H14" s="1718" t="s">
        <v>317</v>
      </c>
      <c r="I14" s="1718" t="s">
        <v>317</v>
      </c>
      <c r="J14" s="1709" t="s">
        <v>317</v>
      </c>
    </row>
    <row r="15" spans="1:19" ht="12.75" customHeight="1" x14ac:dyDescent="0.15">
      <c r="A15" s="1536"/>
      <c r="B15" s="139" t="s">
        <v>431</v>
      </c>
      <c r="C15" s="1745" t="s">
        <v>542</v>
      </c>
      <c r="D15" s="1719"/>
      <c r="E15" s="1745" t="s">
        <v>542</v>
      </c>
      <c r="F15" s="1719"/>
      <c r="G15" s="1719"/>
      <c r="H15" s="1719"/>
      <c r="I15" s="1719"/>
      <c r="J15" s="1710"/>
    </row>
    <row r="16" spans="1:19" ht="12.75" customHeight="1" x14ac:dyDescent="0.15">
      <c r="A16" s="1536"/>
      <c r="B16" s="139" t="s">
        <v>354</v>
      </c>
      <c r="C16" s="1746"/>
      <c r="D16" s="1719"/>
      <c r="E16" s="1746"/>
      <c r="F16" s="1719"/>
      <c r="G16" s="1719"/>
      <c r="H16" s="1719"/>
      <c r="I16" s="1719"/>
      <c r="J16" s="1710"/>
    </row>
    <row r="17" spans="1:13" ht="12.75" customHeight="1" x14ac:dyDescent="0.15">
      <c r="A17" s="1536"/>
      <c r="B17" s="139" t="s">
        <v>355</v>
      </c>
      <c r="C17" s="1746"/>
      <c r="D17" s="1719"/>
      <c r="E17" s="1746"/>
      <c r="F17" s="1719"/>
      <c r="G17" s="1719"/>
      <c r="H17" s="1719"/>
      <c r="I17" s="1719"/>
      <c r="J17" s="1710"/>
    </row>
    <row r="18" spans="1:13" ht="12.75" customHeight="1" x14ac:dyDescent="0.15">
      <c r="A18" s="1536"/>
      <c r="B18" s="139" t="s">
        <v>396</v>
      </c>
      <c r="C18" s="1746"/>
      <c r="D18" s="1719"/>
      <c r="E18" s="1746"/>
      <c r="F18" s="1719"/>
      <c r="G18" s="1719"/>
      <c r="H18" s="1719"/>
      <c r="I18" s="1719"/>
      <c r="J18" s="1710"/>
    </row>
    <row r="19" spans="1:13" ht="12.75" customHeight="1" x14ac:dyDescent="0.15">
      <c r="A19" s="1536"/>
      <c r="B19" s="275" t="s">
        <v>397</v>
      </c>
      <c r="C19" s="1747"/>
      <c r="D19" s="1720"/>
      <c r="E19" s="1747"/>
      <c r="F19" s="1720"/>
      <c r="G19" s="1720"/>
      <c r="H19" s="1720"/>
      <c r="I19" s="1720"/>
      <c r="J19" s="1711"/>
    </row>
    <row r="20" spans="1:13" ht="12.75" customHeight="1" x14ac:dyDescent="0.15">
      <c r="A20" s="1537"/>
      <c r="B20" s="209" t="s">
        <v>395</v>
      </c>
      <c r="C20" s="26">
        <v>344307</v>
      </c>
      <c r="D20" s="473">
        <v>0.71152363809952868</v>
      </c>
      <c r="E20" s="26">
        <v>9882</v>
      </c>
      <c r="F20" s="147">
        <v>5.7293723302907003</v>
      </c>
      <c r="G20" s="474">
        <v>2.8467351793032045</v>
      </c>
      <c r="H20" s="77">
        <v>184.4964155891391</v>
      </c>
      <c r="I20" s="78">
        <v>113.40542796977067</v>
      </c>
      <c r="J20" s="480">
        <v>16.686241379310346</v>
      </c>
    </row>
    <row r="21" spans="1:13" ht="12.75" customHeight="1" x14ac:dyDescent="0.15">
      <c r="A21" s="1572" t="s">
        <v>256</v>
      </c>
      <c r="B21" s="136" t="s">
        <v>356</v>
      </c>
      <c r="C21" s="526">
        <v>76336</v>
      </c>
      <c r="D21" s="1712" t="s">
        <v>317</v>
      </c>
      <c r="E21" s="526">
        <v>4682</v>
      </c>
      <c r="F21" s="1712" t="s">
        <v>317</v>
      </c>
      <c r="G21" s="1712" t="s">
        <v>317</v>
      </c>
      <c r="H21" s="1712" t="s">
        <v>317</v>
      </c>
      <c r="I21" s="1712" t="s">
        <v>317</v>
      </c>
      <c r="J21" s="1716" t="s">
        <v>317</v>
      </c>
    </row>
    <row r="22" spans="1:13" ht="12.75" customHeight="1" x14ac:dyDescent="0.15">
      <c r="A22" s="1573"/>
      <c r="B22" s="137" t="s">
        <v>231</v>
      </c>
      <c r="C22" s="1748" t="s">
        <v>542</v>
      </c>
      <c r="D22" s="1713"/>
      <c r="E22" s="1748" t="s">
        <v>542</v>
      </c>
      <c r="F22" s="1713"/>
      <c r="G22" s="1713"/>
      <c r="H22" s="1713"/>
      <c r="I22" s="1713"/>
      <c r="J22" s="1721"/>
    </row>
    <row r="23" spans="1:13" ht="12.75" customHeight="1" x14ac:dyDescent="0.15">
      <c r="A23" s="1573"/>
      <c r="B23" s="137" t="s">
        <v>232</v>
      </c>
      <c r="C23" s="1749"/>
      <c r="D23" s="1713"/>
      <c r="E23" s="1749"/>
      <c r="F23" s="1713"/>
      <c r="G23" s="1713"/>
      <c r="H23" s="1713"/>
      <c r="I23" s="1713"/>
      <c r="J23" s="1721"/>
    </row>
    <row r="24" spans="1:13" ht="12.75" customHeight="1" x14ac:dyDescent="0.15">
      <c r="A24" s="1573"/>
      <c r="B24" s="272" t="s">
        <v>233</v>
      </c>
      <c r="C24" s="1750"/>
      <c r="D24" s="1714"/>
      <c r="E24" s="1750"/>
      <c r="F24" s="1714"/>
      <c r="G24" s="1714"/>
      <c r="H24" s="1714"/>
      <c r="I24" s="1714"/>
      <c r="J24" s="1717"/>
    </row>
    <row r="25" spans="1:13" ht="12.75" customHeight="1" x14ac:dyDescent="0.15">
      <c r="A25" s="1574"/>
      <c r="B25" s="228" t="s">
        <v>395</v>
      </c>
      <c r="C25" s="54">
        <v>76336</v>
      </c>
      <c r="D25" s="495">
        <v>0.74637256052250778</v>
      </c>
      <c r="E25" s="54">
        <v>4682</v>
      </c>
      <c r="F25" s="497">
        <v>5.0639641753686107</v>
      </c>
      <c r="G25" s="496">
        <v>4.5452109976925179</v>
      </c>
      <c r="H25" s="80">
        <v>158.83491728264696</v>
      </c>
      <c r="I25" s="81">
        <v>95.574719386757408</v>
      </c>
      <c r="J25" s="479">
        <v>9.2978181818181813</v>
      </c>
    </row>
    <row r="26" spans="1:13" ht="12.75" customHeight="1" x14ac:dyDescent="0.15">
      <c r="A26" s="286" t="s">
        <v>257</v>
      </c>
      <c r="B26" s="1" t="s">
        <v>357</v>
      </c>
      <c r="C26" s="26">
        <v>28559</v>
      </c>
      <c r="D26" s="473">
        <v>0.47237751827715108</v>
      </c>
      <c r="E26" s="26">
        <v>2006</v>
      </c>
      <c r="F26" s="147">
        <v>6.6572992821462833</v>
      </c>
      <c r="G26" s="474">
        <v>3.1607396870554765</v>
      </c>
      <c r="H26" s="77">
        <v>222.93162195242979</v>
      </c>
      <c r="I26" s="78">
        <v>141.8505408713487</v>
      </c>
      <c r="J26" s="480" t="s">
        <v>679</v>
      </c>
    </row>
    <row r="27" spans="1:13" ht="12.75" customHeight="1" x14ac:dyDescent="0.15">
      <c r="A27" s="265" t="s">
        <v>258</v>
      </c>
      <c r="B27" s="41" t="s">
        <v>358</v>
      </c>
      <c r="C27" s="54">
        <v>15353</v>
      </c>
      <c r="D27" s="495">
        <v>0.30992369494125721</v>
      </c>
      <c r="E27" s="54">
        <v>1307</v>
      </c>
      <c r="F27" s="497">
        <v>5.2081432435705919</v>
      </c>
      <c r="G27" s="496">
        <v>3.5561790948362875</v>
      </c>
      <c r="H27" s="80">
        <v>290.54463240340749</v>
      </c>
      <c r="I27" s="81">
        <v>156.68779522790584</v>
      </c>
      <c r="J27" s="498">
        <v>16.512666666666668</v>
      </c>
    </row>
    <row r="28" spans="1:13" ht="12.75" customHeight="1" x14ac:dyDescent="0.15">
      <c r="A28" s="1535" t="s">
        <v>259</v>
      </c>
      <c r="B28" s="138" t="s">
        <v>359</v>
      </c>
      <c r="C28" s="525">
        <v>11286</v>
      </c>
      <c r="D28" s="1703" t="s">
        <v>317</v>
      </c>
      <c r="E28" s="525">
        <v>2382</v>
      </c>
      <c r="F28" s="1703" t="s">
        <v>237</v>
      </c>
      <c r="G28" s="1703" t="s">
        <v>317</v>
      </c>
      <c r="H28" s="1703" t="s">
        <v>317</v>
      </c>
      <c r="I28" s="1703" t="s">
        <v>317</v>
      </c>
      <c r="J28" s="1709" t="s">
        <v>317</v>
      </c>
    </row>
    <row r="29" spans="1:13" ht="12.75" customHeight="1" x14ac:dyDescent="0.15">
      <c r="A29" s="1536"/>
      <c r="B29" s="139" t="s">
        <v>234</v>
      </c>
      <c r="C29" s="1745" t="s">
        <v>542</v>
      </c>
      <c r="D29" s="1704"/>
      <c r="E29" s="1745" t="s">
        <v>542</v>
      </c>
      <c r="F29" s="1704"/>
      <c r="G29" s="1704"/>
      <c r="H29" s="1704"/>
      <c r="I29" s="1704"/>
      <c r="J29" s="1710"/>
    </row>
    <row r="30" spans="1:13" ht="12.75" customHeight="1" x14ac:dyDescent="0.15">
      <c r="A30" s="1536"/>
      <c r="B30" s="275" t="s">
        <v>310</v>
      </c>
      <c r="C30" s="1747"/>
      <c r="D30" s="1705"/>
      <c r="E30" s="1747"/>
      <c r="F30" s="1705"/>
      <c r="G30" s="1705"/>
      <c r="H30" s="1705"/>
      <c r="I30" s="1705"/>
      <c r="J30" s="1711"/>
    </row>
    <row r="31" spans="1:13" ht="12.75" customHeight="1" x14ac:dyDescent="0.15">
      <c r="A31" s="1537"/>
      <c r="B31" s="209" t="s">
        <v>395</v>
      </c>
      <c r="C31" s="26">
        <v>11286</v>
      </c>
      <c r="D31" s="473">
        <v>0.27419825072886295</v>
      </c>
      <c r="E31" s="26">
        <v>2382</v>
      </c>
      <c r="F31" s="147">
        <v>6.2467687074829934</v>
      </c>
      <c r="G31" s="474">
        <v>7.5373663751214774</v>
      </c>
      <c r="H31" s="77">
        <v>454.32458697764821</v>
      </c>
      <c r="I31" s="78">
        <v>260.47133138969872</v>
      </c>
      <c r="J31" s="480">
        <v>20.580000000000002</v>
      </c>
    </row>
    <row r="32" spans="1:13" ht="12.75" customHeight="1" x14ac:dyDescent="0.15">
      <c r="A32" s="265" t="s">
        <v>260</v>
      </c>
      <c r="B32" s="41" t="s">
        <v>360</v>
      </c>
      <c r="C32" s="54">
        <v>11954</v>
      </c>
      <c r="D32" s="495">
        <v>0.17429212958912899</v>
      </c>
      <c r="E32" s="54" t="s">
        <v>306</v>
      </c>
      <c r="F32" s="497">
        <v>6.4611582538710524</v>
      </c>
      <c r="G32" s="496">
        <v>3.0194354532995074</v>
      </c>
      <c r="H32" s="80">
        <v>174.01510512349458</v>
      </c>
      <c r="I32" s="81">
        <v>105.67754352200159</v>
      </c>
      <c r="J32" s="479">
        <v>13.717200000000002</v>
      </c>
      <c r="M32" s="510"/>
    </row>
    <row r="33" spans="1:10" ht="12.75" customHeight="1" x14ac:dyDescent="0.15">
      <c r="A33" s="1535" t="s">
        <v>261</v>
      </c>
      <c r="B33" s="138" t="s">
        <v>361</v>
      </c>
      <c r="C33" s="525">
        <v>14520</v>
      </c>
      <c r="D33" s="1703" t="s">
        <v>317</v>
      </c>
      <c r="E33" s="525">
        <v>1540</v>
      </c>
      <c r="F33" s="1703" t="s">
        <v>317</v>
      </c>
      <c r="G33" s="1703" t="s">
        <v>317</v>
      </c>
      <c r="H33" s="1703" t="s">
        <v>317</v>
      </c>
      <c r="I33" s="1703" t="s">
        <v>317</v>
      </c>
      <c r="J33" s="1709" t="s">
        <v>317</v>
      </c>
    </row>
    <row r="34" spans="1:10" ht="12.75" customHeight="1" x14ac:dyDescent="0.15">
      <c r="A34" s="1536"/>
      <c r="B34" s="275" t="s">
        <v>311</v>
      </c>
      <c r="C34" s="678" t="s">
        <v>542</v>
      </c>
      <c r="D34" s="1705"/>
      <c r="E34" s="678" t="s">
        <v>542</v>
      </c>
      <c r="F34" s="1705"/>
      <c r="G34" s="1705"/>
      <c r="H34" s="1705"/>
      <c r="I34" s="1705"/>
      <c r="J34" s="1711"/>
    </row>
    <row r="35" spans="1:10" ht="12.75" customHeight="1" x14ac:dyDescent="0.15">
      <c r="A35" s="1537"/>
      <c r="B35" s="209" t="s">
        <v>395</v>
      </c>
      <c r="C35" s="26">
        <v>14520</v>
      </c>
      <c r="D35" s="473">
        <v>0.46429827646851918</v>
      </c>
      <c r="E35" s="26">
        <v>1540</v>
      </c>
      <c r="F35" s="147">
        <v>6.1793240175231032</v>
      </c>
      <c r="G35" s="474">
        <v>4.7973331627921851</v>
      </c>
      <c r="H35" s="467">
        <v>452.30710197294792</v>
      </c>
      <c r="I35" s="78">
        <v>260.86400409298756</v>
      </c>
      <c r="J35" s="481" t="s">
        <v>679</v>
      </c>
    </row>
    <row r="36" spans="1:10" ht="12.75" customHeight="1" x14ac:dyDescent="0.15">
      <c r="A36" s="1572" t="s">
        <v>262</v>
      </c>
      <c r="B36" s="136" t="s">
        <v>362</v>
      </c>
      <c r="C36" s="526">
        <v>17144</v>
      </c>
      <c r="D36" s="1712" t="s">
        <v>317</v>
      </c>
      <c r="E36" s="526">
        <v>1052</v>
      </c>
      <c r="F36" s="1712" t="s">
        <v>317</v>
      </c>
      <c r="G36" s="1712" t="s">
        <v>317</v>
      </c>
      <c r="H36" s="1712" t="s">
        <v>317</v>
      </c>
      <c r="I36" s="1712" t="s">
        <v>317</v>
      </c>
      <c r="J36" s="1716" t="s">
        <v>317</v>
      </c>
    </row>
    <row r="37" spans="1:10" ht="12.75" customHeight="1" x14ac:dyDescent="0.15">
      <c r="A37" s="1573"/>
      <c r="B37" s="272" t="s">
        <v>219</v>
      </c>
      <c r="C37" s="679" t="s">
        <v>542</v>
      </c>
      <c r="D37" s="1714"/>
      <c r="E37" s="679" t="s">
        <v>542</v>
      </c>
      <c r="F37" s="1714"/>
      <c r="G37" s="1714"/>
      <c r="H37" s="1714"/>
      <c r="I37" s="1714"/>
      <c r="J37" s="1717"/>
    </row>
    <row r="38" spans="1:10" ht="12.75" customHeight="1" x14ac:dyDescent="0.15">
      <c r="A38" s="1574"/>
      <c r="B38" s="228" t="s">
        <v>395</v>
      </c>
      <c r="C38" s="54">
        <v>17144</v>
      </c>
      <c r="D38" s="495">
        <v>0.5670062177536711</v>
      </c>
      <c r="E38" s="54">
        <v>1052</v>
      </c>
      <c r="F38" s="497">
        <v>6.4558804074613043</v>
      </c>
      <c r="G38" s="496">
        <v>6.6118203466066943</v>
      </c>
      <c r="H38" s="80">
        <v>424.65934647440139</v>
      </c>
      <c r="I38" s="81">
        <v>297.03003042730518</v>
      </c>
      <c r="J38" s="479">
        <v>7.5590000000000002</v>
      </c>
    </row>
    <row r="39" spans="1:10" ht="12.75" customHeight="1" x14ac:dyDescent="0.15">
      <c r="A39" s="1535" t="s">
        <v>263</v>
      </c>
      <c r="B39" s="138" t="s">
        <v>242</v>
      </c>
      <c r="C39" s="525">
        <v>12437</v>
      </c>
      <c r="D39" s="1703" t="s">
        <v>237</v>
      </c>
      <c r="E39" s="525">
        <v>727</v>
      </c>
      <c r="F39" s="1703" t="s">
        <v>237</v>
      </c>
      <c r="G39" s="1703" t="s">
        <v>237</v>
      </c>
      <c r="H39" s="1703" t="s">
        <v>237</v>
      </c>
      <c r="I39" s="1703" t="s">
        <v>237</v>
      </c>
      <c r="J39" s="1709" t="s">
        <v>237</v>
      </c>
    </row>
    <row r="40" spans="1:10" ht="12.75" customHeight="1" x14ac:dyDescent="0.15">
      <c r="A40" s="1536"/>
      <c r="B40" s="139" t="s">
        <v>250</v>
      </c>
      <c r="C40" s="1745" t="s">
        <v>542</v>
      </c>
      <c r="D40" s="1704"/>
      <c r="E40" s="1745" t="s">
        <v>542</v>
      </c>
      <c r="F40" s="1704"/>
      <c r="G40" s="1704"/>
      <c r="H40" s="1704"/>
      <c r="I40" s="1704"/>
      <c r="J40" s="1710"/>
    </row>
    <row r="41" spans="1:10" ht="12.75" customHeight="1" x14ac:dyDescent="0.15">
      <c r="A41" s="1536"/>
      <c r="B41" s="275" t="s">
        <v>251</v>
      </c>
      <c r="C41" s="1747"/>
      <c r="D41" s="1705"/>
      <c r="E41" s="1747"/>
      <c r="F41" s="1705"/>
      <c r="G41" s="1705"/>
      <c r="H41" s="1705"/>
      <c r="I41" s="1705"/>
      <c r="J41" s="1711"/>
    </row>
    <row r="42" spans="1:10" ht="12.75" customHeight="1" x14ac:dyDescent="0.15">
      <c r="A42" s="1537"/>
      <c r="B42" s="209" t="s">
        <v>395</v>
      </c>
      <c r="C42" s="26">
        <v>12437</v>
      </c>
      <c r="D42" s="473">
        <v>0.35239282577281617</v>
      </c>
      <c r="E42" s="26">
        <v>727</v>
      </c>
      <c r="F42" s="147">
        <v>2.349786076559091</v>
      </c>
      <c r="G42" s="474">
        <v>3.8987051256623126</v>
      </c>
      <c r="H42" s="77">
        <v>293.37262346640978</v>
      </c>
      <c r="I42" s="78">
        <v>206.18819595953872</v>
      </c>
      <c r="J42" s="480">
        <v>35.292999999999999</v>
      </c>
    </row>
    <row r="43" spans="1:10" ht="12.75" customHeight="1" x14ac:dyDescent="0.15">
      <c r="A43" s="1591" t="s">
        <v>278</v>
      </c>
      <c r="B43" s="579" t="s">
        <v>243</v>
      </c>
      <c r="C43" s="526">
        <v>9559</v>
      </c>
      <c r="D43" s="1742" t="s">
        <v>676</v>
      </c>
      <c r="E43" s="526">
        <v>2570</v>
      </c>
      <c r="F43" s="1731" t="s">
        <v>677</v>
      </c>
      <c r="G43" s="1733" t="s">
        <v>237</v>
      </c>
      <c r="H43" s="1722" t="s">
        <v>676</v>
      </c>
      <c r="I43" s="1725" t="s">
        <v>676</v>
      </c>
      <c r="J43" s="1728" t="s">
        <v>676</v>
      </c>
    </row>
    <row r="44" spans="1:10" ht="12.75" customHeight="1" x14ac:dyDescent="0.15">
      <c r="A44" s="1592"/>
      <c r="B44" s="272" t="s">
        <v>632</v>
      </c>
      <c r="C44" s="274">
        <v>2422</v>
      </c>
      <c r="D44" s="1743"/>
      <c r="E44" s="274">
        <v>706</v>
      </c>
      <c r="F44" s="1732"/>
      <c r="G44" s="1734"/>
      <c r="H44" s="1723"/>
      <c r="I44" s="1726"/>
      <c r="J44" s="1729"/>
    </row>
    <row r="45" spans="1:10" ht="12.75" customHeight="1" x14ac:dyDescent="0.15">
      <c r="A45" s="1592"/>
      <c r="B45" s="236" t="s">
        <v>633</v>
      </c>
      <c r="C45" s="274">
        <v>4716</v>
      </c>
      <c r="D45" s="1744"/>
      <c r="E45" s="274">
        <v>1096</v>
      </c>
      <c r="F45" s="1732"/>
      <c r="G45" s="1734"/>
      <c r="H45" s="1724"/>
      <c r="I45" s="1727"/>
      <c r="J45" s="1730"/>
    </row>
    <row r="46" spans="1:10" ht="12.75" customHeight="1" x14ac:dyDescent="0.15">
      <c r="A46" s="1593"/>
      <c r="B46" s="579" t="s">
        <v>395</v>
      </c>
      <c r="C46" s="526">
        <v>16697</v>
      </c>
      <c r="D46" s="588">
        <v>0.44241011101984579</v>
      </c>
      <c r="E46" s="526">
        <v>4372</v>
      </c>
      <c r="F46" s="593">
        <v>8.1537055191966292</v>
      </c>
      <c r="G46" s="591">
        <v>4.0095122015844833</v>
      </c>
      <c r="H46" s="589">
        <v>585.86152990116852</v>
      </c>
      <c r="I46" s="590">
        <v>374.65885906573754</v>
      </c>
      <c r="J46" s="594">
        <v>7.5481999999999996</v>
      </c>
    </row>
    <row r="47" spans="1:10" ht="12.75" customHeight="1" x14ac:dyDescent="0.15">
      <c r="A47" s="1535" t="s">
        <v>264</v>
      </c>
      <c r="B47" s="592" t="s">
        <v>315</v>
      </c>
      <c r="C47" s="525">
        <v>35134</v>
      </c>
      <c r="D47" s="1735" t="s">
        <v>317</v>
      </c>
      <c r="E47" s="525">
        <v>1452</v>
      </c>
      <c r="F47" s="1703" t="s">
        <v>317</v>
      </c>
      <c r="G47" s="1703" t="s">
        <v>317</v>
      </c>
      <c r="H47" s="1703" t="s">
        <v>317</v>
      </c>
      <c r="I47" s="1703" t="s">
        <v>317</v>
      </c>
      <c r="J47" s="1709" t="s">
        <v>317</v>
      </c>
    </row>
    <row r="48" spans="1:10" ht="12.75" customHeight="1" x14ac:dyDescent="0.15">
      <c r="A48" s="1536"/>
      <c r="B48" s="139" t="s">
        <v>246</v>
      </c>
      <c r="C48" s="1751" t="s">
        <v>542</v>
      </c>
      <c r="D48" s="1704"/>
      <c r="E48" s="1751" t="s">
        <v>542</v>
      </c>
      <c r="F48" s="1704"/>
      <c r="G48" s="1704"/>
      <c r="H48" s="1704"/>
      <c r="I48" s="1704"/>
      <c r="J48" s="1710"/>
    </row>
    <row r="49" spans="1:10" ht="12.75" customHeight="1" x14ac:dyDescent="0.15">
      <c r="A49" s="1536"/>
      <c r="B49" s="139" t="s">
        <v>406</v>
      </c>
      <c r="C49" s="1746"/>
      <c r="D49" s="1704"/>
      <c r="E49" s="1746"/>
      <c r="F49" s="1704"/>
      <c r="G49" s="1704"/>
      <c r="H49" s="1704"/>
      <c r="I49" s="1704"/>
      <c r="J49" s="1710"/>
    </row>
    <row r="50" spans="1:10" ht="12.75" customHeight="1" x14ac:dyDescent="0.15">
      <c r="A50" s="1536"/>
      <c r="B50" s="275" t="s">
        <v>403</v>
      </c>
      <c r="C50" s="1747"/>
      <c r="D50" s="1705"/>
      <c r="E50" s="1747"/>
      <c r="F50" s="1705"/>
      <c r="G50" s="1705"/>
      <c r="H50" s="1705"/>
      <c r="I50" s="1705"/>
      <c r="J50" s="1711"/>
    </row>
    <row r="51" spans="1:10" ht="12.75" customHeight="1" x14ac:dyDescent="0.15">
      <c r="A51" s="1537"/>
      <c r="B51" s="209" t="s">
        <v>395</v>
      </c>
      <c r="C51" s="525">
        <v>35134</v>
      </c>
      <c r="D51" s="473">
        <v>0.79022064281055304</v>
      </c>
      <c r="E51" s="525">
        <v>1452</v>
      </c>
      <c r="F51" s="147">
        <v>9.9109106857695508</v>
      </c>
      <c r="G51" s="474">
        <v>6.9572884100672496</v>
      </c>
      <c r="H51" s="77">
        <v>427.34081554620906</v>
      </c>
      <c r="I51" s="78">
        <v>215.78462022896471</v>
      </c>
      <c r="J51" s="480">
        <v>11.11525</v>
      </c>
    </row>
    <row r="52" spans="1:10" ht="12.75" customHeight="1" x14ac:dyDescent="0.15">
      <c r="A52" s="1572" t="s">
        <v>266</v>
      </c>
      <c r="B52" s="136" t="s">
        <v>688</v>
      </c>
      <c r="C52" s="680" t="s">
        <v>542</v>
      </c>
      <c r="D52" s="1715" t="s">
        <v>317</v>
      </c>
      <c r="E52" s="680" t="s">
        <v>542</v>
      </c>
      <c r="F52" s="1706" t="s">
        <v>317</v>
      </c>
      <c r="G52" s="1706" t="s">
        <v>317</v>
      </c>
      <c r="H52" s="1706" t="s">
        <v>317</v>
      </c>
      <c r="I52" s="1706" t="s">
        <v>317</v>
      </c>
      <c r="J52" s="1716" t="s">
        <v>317</v>
      </c>
    </row>
    <row r="53" spans="1:10" ht="12.75" customHeight="1" x14ac:dyDescent="0.15">
      <c r="A53" s="1573"/>
      <c r="B53" s="137" t="s">
        <v>373</v>
      </c>
      <c r="C53" s="161">
        <v>13125</v>
      </c>
      <c r="D53" s="1707"/>
      <c r="E53" s="161">
        <v>1773</v>
      </c>
      <c r="F53" s="1707"/>
      <c r="G53" s="1707"/>
      <c r="H53" s="1707"/>
      <c r="I53" s="1707"/>
      <c r="J53" s="1721"/>
    </row>
    <row r="54" spans="1:10" ht="12.75" customHeight="1" x14ac:dyDescent="0.15">
      <c r="A54" s="1573"/>
      <c r="B54" s="137" t="s">
        <v>252</v>
      </c>
      <c r="C54" s="1752" t="s">
        <v>542</v>
      </c>
      <c r="D54" s="1707"/>
      <c r="E54" s="1752" t="s">
        <v>542</v>
      </c>
      <c r="F54" s="1707"/>
      <c r="G54" s="1707"/>
      <c r="H54" s="1707"/>
      <c r="I54" s="1707"/>
      <c r="J54" s="1721"/>
    </row>
    <row r="55" spans="1:10" ht="12.75" customHeight="1" x14ac:dyDescent="0.15">
      <c r="A55" s="1573"/>
      <c r="B55" s="137" t="s">
        <v>634</v>
      </c>
      <c r="C55" s="1753"/>
      <c r="D55" s="1707"/>
      <c r="E55" s="1753"/>
      <c r="F55" s="1707"/>
      <c r="G55" s="1707"/>
      <c r="H55" s="1707"/>
      <c r="I55" s="1707"/>
      <c r="J55" s="1721"/>
    </row>
    <row r="56" spans="1:10" ht="12.75" customHeight="1" x14ac:dyDescent="0.15">
      <c r="A56" s="1573"/>
      <c r="B56" s="137" t="s">
        <v>635</v>
      </c>
      <c r="C56" s="1753"/>
      <c r="D56" s="1707"/>
      <c r="E56" s="1753"/>
      <c r="F56" s="1707"/>
      <c r="G56" s="1707"/>
      <c r="H56" s="1707"/>
      <c r="I56" s="1707"/>
      <c r="J56" s="1721"/>
    </row>
    <row r="57" spans="1:10" ht="12.75" customHeight="1" x14ac:dyDescent="0.15">
      <c r="A57" s="1573"/>
      <c r="B57" s="137" t="s">
        <v>636</v>
      </c>
      <c r="C57" s="1753"/>
      <c r="D57" s="1707"/>
      <c r="E57" s="1753"/>
      <c r="F57" s="1707"/>
      <c r="G57" s="1707"/>
      <c r="H57" s="1707"/>
      <c r="I57" s="1707"/>
      <c r="J57" s="1721"/>
    </row>
    <row r="58" spans="1:10" ht="12.75" customHeight="1" x14ac:dyDescent="0.15">
      <c r="A58" s="1573"/>
      <c r="B58" s="268" t="s">
        <v>637</v>
      </c>
      <c r="C58" s="1754"/>
      <c r="D58" s="1708"/>
      <c r="E58" s="1754"/>
      <c r="F58" s="1708"/>
      <c r="G58" s="1708"/>
      <c r="H58" s="1708"/>
      <c r="I58" s="1708"/>
      <c r="J58" s="1717"/>
    </row>
    <row r="59" spans="1:10" ht="12.75" customHeight="1" x14ac:dyDescent="0.15">
      <c r="A59" s="1574"/>
      <c r="B59" s="228" t="s">
        <v>395</v>
      </c>
      <c r="C59" s="54">
        <v>13125</v>
      </c>
      <c r="D59" s="495">
        <v>0.28236736801342455</v>
      </c>
      <c r="E59" s="54">
        <v>1773</v>
      </c>
      <c r="F59" s="497">
        <v>4.1773589776687752</v>
      </c>
      <c r="G59" s="496">
        <v>4.250935846133987</v>
      </c>
      <c r="H59" s="80">
        <v>1842.2830342928446</v>
      </c>
      <c r="I59" s="81">
        <v>210.79127404156446</v>
      </c>
      <c r="J59" s="81">
        <v>46.481999999999999</v>
      </c>
    </row>
    <row r="60" spans="1:10" ht="12.75" customHeight="1" x14ac:dyDescent="0.15">
      <c r="A60" s="1535" t="s">
        <v>267</v>
      </c>
      <c r="B60" s="138" t="s">
        <v>244</v>
      </c>
      <c r="C60" s="525">
        <v>7779</v>
      </c>
      <c r="D60" s="1718" t="s">
        <v>317</v>
      </c>
      <c r="E60" s="525">
        <v>1092</v>
      </c>
      <c r="F60" s="1718" t="s">
        <v>317</v>
      </c>
      <c r="G60" s="1718" t="s">
        <v>317</v>
      </c>
      <c r="H60" s="1718" t="s">
        <v>317</v>
      </c>
      <c r="I60" s="1718" t="s">
        <v>317</v>
      </c>
      <c r="J60" s="1709" t="s">
        <v>317</v>
      </c>
    </row>
    <row r="61" spans="1:10" ht="12.75" customHeight="1" x14ac:dyDescent="0.15">
      <c r="A61" s="1536"/>
      <c r="B61" s="139" t="s">
        <v>247</v>
      </c>
      <c r="C61" s="1751" t="s">
        <v>542</v>
      </c>
      <c r="D61" s="1719"/>
      <c r="E61" s="1751" t="s">
        <v>542</v>
      </c>
      <c r="F61" s="1719"/>
      <c r="G61" s="1719"/>
      <c r="H61" s="1719"/>
      <c r="I61" s="1719"/>
      <c r="J61" s="1710"/>
    </row>
    <row r="62" spans="1:10" ht="12.75" customHeight="1" x14ac:dyDescent="0.15">
      <c r="A62" s="1536"/>
      <c r="B62" s="139" t="s">
        <v>248</v>
      </c>
      <c r="C62" s="1746"/>
      <c r="D62" s="1719"/>
      <c r="E62" s="1746"/>
      <c r="F62" s="1719"/>
      <c r="G62" s="1719"/>
      <c r="H62" s="1719"/>
      <c r="I62" s="1719"/>
      <c r="J62" s="1710"/>
    </row>
    <row r="63" spans="1:10" ht="12.75" customHeight="1" x14ac:dyDescent="0.15">
      <c r="A63" s="1536"/>
      <c r="B63" s="139" t="s">
        <v>451</v>
      </c>
      <c r="C63" s="1746"/>
      <c r="D63" s="1719"/>
      <c r="E63" s="1746"/>
      <c r="F63" s="1719"/>
      <c r="G63" s="1719"/>
      <c r="H63" s="1719"/>
      <c r="I63" s="1719"/>
      <c r="J63" s="1710"/>
    </row>
    <row r="64" spans="1:10" ht="12.75" customHeight="1" x14ac:dyDescent="0.15">
      <c r="A64" s="1536"/>
      <c r="B64" s="275" t="s">
        <v>371</v>
      </c>
      <c r="C64" s="1746"/>
      <c r="D64" s="1719"/>
      <c r="E64" s="1746"/>
      <c r="F64" s="1719"/>
      <c r="G64" s="1719"/>
      <c r="H64" s="1719"/>
      <c r="I64" s="1719"/>
      <c r="J64" s="1710"/>
    </row>
    <row r="65" spans="1:13" ht="12.75" customHeight="1" x14ac:dyDescent="0.15">
      <c r="A65" s="1536"/>
      <c r="B65" s="275" t="s">
        <v>673</v>
      </c>
      <c r="C65" s="1747"/>
      <c r="D65" s="1720"/>
      <c r="E65" s="1747"/>
      <c r="F65" s="1720"/>
      <c r="G65" s="1720"/>
      <c r="H65" s="1720"/>
      <c r="I65" s="1720"/>
      <c r="J65" s="1711"/>
    </row>
    <row r="66" spans="1:13" ht="12.75" customHeight="1" x14ac:dyDescent="0.15">
      <c r="A66" s="1537"/>
      <c r="B66" s="209" t="s">
        <v>395</v>
      </c>
      <c r="C66" s="26">
        <v>7779</v>
      </c>
      <c r="D66" s="473">
        <v>0.27495405061501482</v>
      </c>
      <c r="E66" s="26">
        <v>1092</v>
      </c>
      <c r="F66" s="147">
        <v>3.0262264951222959</v>
      </c>
      <c r="G66" s="474">
        <v>4.9106107733634952</v>
      </c>
      <c r="H66" s="77">
        <v>177.50600876572884</v>
      </c>
      <c r="I66" s="78">
        <v>209.95334370139969</v>
      </c>
      <c r="J66" s="480" t="s">
        <v>214</v>
      </c>
    </row>
    <row r="67" spans="1:13" ht="12.75" customHeight="1" x14ac:dyDescent="0.15">
      <c r="A67" s="1572" t="s">
        <v>412</v>
      </c>
      <c r="B67" s="136" t="s">
        <v>363</v>
      </c>
      <c r="C67" s="526">
        <v>13609</v>
      </c>
      <c r="D67" s="1712" t="s">
        <v>317</v>
      </c>
      <c r="E67" s="526">
        <v>1164</v>
      </c>
      <c r="F67" s="1712" t="s">
        <v>317</v>
      </c>
      <c r="G67" s="1712" t="s">
        <v>317</v>
      </c>
      <c r="H67" s="1712" t="s">
        <v>317</v>
      </c>
      <c r="I67" s="1712" t="s">
        <v>317</v>
      </c>
      <c r="J67" s="1716" t="s">
        <v>317</v>
      </c>
    </row>
    <row r="68" spans="1:13" ht="12.75" customHeight="1" x14ac:dyDescent="0.15">
      <c r="A68" s="1573"/>
      <c r="B68" s="137" t="s">
        <v>413</v>
      </c>
      <c r="C68" s="1752" t="s">
        <v>542</v>
      </c>
      <c r="D68" s="1713"/>
      <c r="E68" s="1752" t="s">
        <v>542</v>
      </c>
      <c r="F68" s="1713"/>
      <c r="G68" s="1713"/>
      <c r="H68" s="1713"/>
      <c r="I68" s="1713"/>
      <c r="J68" s="1721"/>
    </row>
    <row r="69" spans="1:13" ht="12.75" customHeight="1" x14ac:dyDescent="0.15">
      <c r="A69" s="1573"/>
      <c r="B69" s="272" t="s">
        <v>383</v>
      </c>
      <c r="C69" s="1754"/>
      <c r="D69" s="1714"/>
      <c r="E69" s="1754"/>
      <c r="F69" s="1714"/>
      <c r="G69" s="1714"/>
      <c r="H69" s="1714"/>
      <c r="I69" s="1714"/>
      <c r="J69" s="1717"/>
    </row>
    <row r="70" spans="1:13" ht="12.75" customHeight="1" x14ac:dyDescent="0.15">
      <c r="A70" s="1574"/>
      <c r="B70" s="228" t="s">
        <v>395</v>
      </c>
      <c r="C70" s="54">
        <v>13609</v>
      </c>
      <c r="D70" s="495">
        <v>0.39099580532092171</v>
      </c>
      <c r="E70" s="54">
        <v>1164</v>
      </c>
      <c r="F70" s="497">
        <v>5.2867321726139167</v>
      </c>
      <c r="G70" s="496">
        <v>6.0208010113198878</v>
      </c>
      <c r="H70" s="80">
        <v>379.93449405274953</v>
      </c>
      <c r="I70" s="81">
        <v>240.30339596621272</v>
      </c>
      <c r="J70" s="479">
        <v>17.402999999999999</v>
      </c>
    </row>
    <row r="71" spans="1:13" ht="12.75" customHeight="1" x14ac:dyDescent="0.15">
      <c r="A71" s="1535" t="s">
        <v>268</v>
      </c>
      <c r="B71" s="138" t="s">
        <v>364</v>
      </c>
      <c r="C71" s="525">
        <v>14884</v>
      </c>
      <c r="D71" s="1703" t="s">
        <v>317</v>
      </c>
      <c r="E71" s="525">
        <v>440</v>
      </c>
      <c r="F71" s="1703" t="s">
        <v>317</v>
      </c>
      <c r="G71" s="1703" t="s">
        <v>317</v>
      </c>
      <c r="H71" s="1703" t="s">
        <v>317</v>
      </c>
      <c r="I71" s="1703" t="s">
        <v>317</v>
      </c>
      <c r="J71" s="1709" t="s">
        <v>317</v>
      </c>
    </row>
    <row r="72" spans="1:13" ht="12.75" customHeight="1" x14ac:dyDescent="0.15">
      <c r="A72" s="1536"/>
      <c r="B72" s="275" t="s">
        <v>365</v>
      </c>
      <c r="C72" s="681" t="s">
        <v>542</v>
      </c>
      <c r="D72" s="1705"/>
      <c r="E72" s="681" t="s">
        <v>542</v>
      </c>
      <c r="F72" s="1705"/>
      <c r="G72" s="1705"/>
      <c r="H72" s="1705"/>
      <c r="I72" s="1705"/>
      <c r="J72" s="1711"/>
    </row>
    <row r="73" spans="1:13" ht="12.75" customHeight="1" x14ac:dyDescent="0.15">
      <c r="A73" s="1537"/>
      <c r="B73" s="209" t="s">
        <v>395</v>
      </c>
      <c r="C73" s="26">
        <v>14884</v>
      </c>
      <c r="D73" s="473">
        <v>1.0298920564627734</v>
      </c>
      <c r="E73" s="26">
        <v>440</v>
      </c>
      <c r="F73" s="147">
        <v>5.4543315804040962</v>
      </c>
      <c r="G73" s="474">
        <v>11.434887904788265</v>
      </c>
      <c r="H73" s="77">
        <v>415.92859119845002</v>
      </c>
      <c r="I73" s="78">
        <v>259.54885137005255</v>
      </c>
      <c r="J73" s="480">
        <v>7.226</v>
      </c>
    </row>
    <row r="74" spans="1:13" ht="12.75" customHeight="1" x14ac:dyDescent="0.15">
      <c r="A74" s="265" t="s">
        <v>269</v>
      </c>
      <c r="B74" s="41" t="s">
        <v>366</v>
      </c>
      <c r="C74" s="54">
        <v>12633</v>
      </c>
      <c r="D74" s="495">
        <v>1.0114491593274619</v>
      </c>
      <c r="E74" s="54">
        <v>1285</v>
      </c>
      <c r="F74" s="497">
        <v>9.6485188150520411</v>
      </c>
      <c r="G74" s="496">
        <v>11.240032025620497</v>
      </c>
      <c r="H74" s="80">
        <v>637.30984787830266</v>
      </c>
      <c r="I74" s="81">
        <v>337.14971977582064</v>
      </c>
      <c r="J74" s="479">
        <v>6.2450000000000001</v>
      </c>
    </row>
    <row r="75" spans="1:13" ht="12.75" customHeight="1" x14ac:dyDescent="0.15">
      <c r="A75" s="286" t="s">
        <v>270</v>
      </c>
      <c r="B75" s="1" t="s">
        <v>367</v>
      </c>
      <c r="C75" s="26">
        <v>12562</v>
      </c>
      <c r="D75" s="473">
        <v>1.1221080839660562</v>
      </c>
      <c r="E75" s="26">
        <v>715</v>
      </c>
      <c r="F75" s="147">
        <v>6.6870924519874944</v>
      </c>
      <c r="G75" s="474">
        <v>13.321036176864672</v>
      </c>
      <c r="H75" s="77">
        <v>473.60428762840553</v>
      </c>
      <c r="I75" s="78">
        <v>327.02099151406878</v>
      </c>
      <c r="J75" s="480">
        <v>11.195</v>
      </c>
    </row>
    <row r="76" spans="1:13" ht="12.75" customHeight="1" x14ac:dyDescent="0.15">
      <c r="A76" s="265" t="s">
        <v>271</v>
      </c>
      <c r="B76" s="41" t="s">
        <v>404</v>
      </c>
      <c r="C76" s="54">
        <v>13629</v>
      </c>
      <c r="D76" s="495">
        <v>0.94364051789794368</v>
      </c>
      <c r="E76" s="54">
        <v>832</v>
      </c>
      <c r="F76" s="497">
        <v>7.3844076715363842</v>
      </c>
      <c r="G76" s="496">
        <v>8.0159246693900155</v>
      </c>
      <c r="H76" s="80">
        <v>408.50238870040852</v>
      </c>
      <c r="I76" s="81">
        <v>221.9068060652219</v>
      </c>
      <c r="J76" s="480" t="s">
        <v>214</v>
      </c>
    </row>
    <row r="77" spans="1:13" ht="12.75" customHeight="1" x14ac:dyDescent="0.15">
      <c r="A77" s="286" t="s">
        <v>272</v>
      </c>
      <c r="B77" s="1" t="s">
        <v>407</v>
      </c>
      <c r="C77" s="26">
        <v>10657</v>
      </c>
      <c r="D77" s="473">
        <v>0.80667625463628789</v>
      </c>
      <c r="E77" s="26">
        <v>682</v>
      </c>
      <c r="F77" s="147">
        <v>9.3136779956097193</v>
      </c>
      <c r="G77" s="474">
        <v>9.6534705926879116</v>
      </c>
      <c r="H77" s="77">
        <v>494.66353796079022</v>
      </c>
      <c r="I77" s="78">
        <v>313.75369010672927</v>
      </c>
      <c r="J77" s="480">
        <v>4.4036666666666671</v>
      </c>
      <c r="M77" s="510"/>
    </row>
    <row r="78" spans="1:13" ht="12.75" customHeight="1" x14ac:dyDescent="0.15">
      <c r="A78" s="265" t="s">
        <v>273</v>
      </c>
      <c r="B78" s="41" t="s">
        <v>405</v>
      </c>
      <c r="C78" s="54">
        <v>7867</v>
      </c>
      <c r="D78" s="495">
        <v>0.70347849414289543</v>
      </c>
      <c r="E78" s="54">
        <v>701</v>
      </c>
      <c r="F78" s="497">
        <v>8.0484664222480546</v>
      </c>
      <c r="G78" s="496">
        <v>6.0592864168827685</v>
      </c>
      <c r="H78" s="80">
        <v>513.63677009746937</v>
      </c>
      <c r="I78" s="81">
        <v>227.66699454529197</v>
      </c>
      <c r="J78" s="480">
        <v>11.183</v>
      </c>
    </row>
    <row r="79" spans="1:13" ht="12.75" customHeight="1" x14ac:dyDescent="0.15">
      <c r="A79" s="286" t="s">
        <v>274</v>
      </c>
      <c r="B79" s="1" t="s">
        <v>368</v>
      </c>
      <c r="C79" s="26">
        <v>6367</v>
      </c>
      <c r="D79" s="473">
        <v>1.0406995750245178</v>
      </c>
      <c r="E79" s="26">
        <v>152</v>
      </c>
      <c r="F79" s="147">
        <v>6.2682249101013401</v>
      </c>
      <c r="G79" s="474">
        <v>14.466001961425302</v>
      </c>
      <c r="H79" s="77">
        <v>586.95652173913038</v>
      </c>
      <c r="I79" s="78">
        <v>408.13991500490351</v>
      </c>
      <c r="J79" s="480">
        <v>3.0590000000000002</v>
      </c>
    </row>
    <row r="80" spans="1:13" ht="12.75" customHeight="1" x14ac:dyDescent="0.15">
      <c r="A80" s="265" t="s">
        <v>275</v>
      </c>
      <c r="B80" s="41" t="s">
        <v>398</v>
      </c>
      <c r="C80" s="54">
        <v>8091</v>
      </c>
      <c r="D80" s="495">
        <v>1.6395136778115502</v>
      </c>
      <c r="E80" s="54">
        <v>527</v>
      </c>
      <c r="F80" s="497">
        <v>14.047213779128672</v>
      </c>
      <c r="G80" s="496">
        <v>16.742046605876393</v>
      </c>
      <c r="H80" s="80">
        <v>409.72644376899694</v>
      </c>
      <c r="I80" s="81">
        <v>443.36372847011148</v>
      </c>
      <c r="J80" s="479" t="s">
        <v>214</v>
      </c>
    </row>
    <row r="81" spans="1:10" ht="12.75" customHeight="1" x14ac:dyDescent="0.15">
      <c r="A81" s="1535" t="s">
        <v>276</v>
      </c>
      <c r="B81" s="138" t="s">
        <v>265</v>
      </c>
      <c r="C81" s="525">
        <v>7728</v>
      </c>
      <c r="D81" s="1703" t="s">
        <v>317</v>
      </c>
      <c r="E81" s="525">
        <v>505</v>
      </c>
      <c r="F81" s="1703" t="s">
        <v>638</v>
      </c>
      <c r="G81" s="1703" t="s">
        <v>317</v>
      </c>
      <c r="H81" s="1703" t="s">
        <v>317</v>
      </c>
      <c r="I81" s="1703" t="s">
        <v>317</v>
      </c>
      <c r="J81" s="1709" t="s">
        <v>317</v>
      </c>
    </row>
    <row r="82" spans="1:10" ht="12.75" customHeight="1" x14ac:dyDescent="0.15">
      <c r="A82" s="1536"/>
      <c r="B82" s="139" t="s">
        <v>369</v>
      </c>
      <c r="C82" s="1745" t="s">
        <v>542</v>
      </c>
      <c r="D82" s="1704"/>
      <c r="E82" s="1745" t="s">
        <v>542</v>
      </c>
      <c r="F82" s="1704"/>
      <c r="G82" s="1704"/>
      <c r="H82" s="1704"/>
      <c r="I82" s="1704"/>
      <c r="J82" s="1710"/>
    </row>
    <row r="83" spans="1:10" ht="12.75" customHeight="1" x14ac:dyDescent="0.15">
      <c r="A83" s="1536"/>
      <c r="B83" s="275" t="s">
        <v>399</v>
      </c>
      <c r="C83" s="1747"/>
      <c r="D83" s="1705"/>
      <c r="E83" s="1747"/>
      <c r="F83" s="1705"/>
      <c r="G83" s="1705"/>
      <c r="H83" s="1705"/>
      <c r="I83" s="1705"/>
      <c r="J83" s="1711"/>
    </row>
    <row r="84" spans="1:10" ht="12.75" customHeight="1" x14ac:dyDescent="0.15">
      <c r="A84" s="1537"/>
      <c r="B84" s="209" t="s">
        <v>395</v>
      </c>
      <c r="C84" s="26">
        <v>7728</v>
      </c>
      <c r="D84" s="473">
        <v>0.52855481841187335</v>
      </c>
      <c r="E84" s="26">
        <v>505</v>
      </c>
      <c r="F84" s="147">
        <v>4.6253334245263664</v>
      </c>
      <c r="G84" s="474">
        <v>8.3214554408043231</v>
      </c>
      <c r="H84" s="77">
        <v>507.01046440051982</v>
      </c>
      <c r="I84" s="78">
        <v>213.460091648998</v>
      </c>
      <c r="J84" s="480" t="s">
        <v>214</v>
      </c>
    </row>
    <row r="85" spans="1:10" ht="12.75" customHeight="1" x14ac:dyDescent="0.15">
      <c r="A85" s="1591" t="s">
        <v>313</v>
      </c>
      <c r="B85" s="171" t="s">
        <v>374</v>
      </c>
      <c r="C85" s="526">
        <v>2888</v>
      </c>
      <c r="D85" s="1712" t="s">
        <v>317</v>
      </c>
      <c r="E85" s="526">
        <v>572</v>
      </c>
      <c r="F85" s="1712" t="s">
        <v>317</v>
      </c>
      <c r="G85" s="1712" t="s">
        <v>317</v>
      </c>
      <c r="H85" s="1712" t="s">
        <v>317</v>
      </c>
      <c r="I85" s="1712" t="s">
        <v>317</v>
      </c>
      <c r="J85" s="1716" t="s">
        <v>317</v>
      </c>
    </row>
    <row r="86" spans="1:10" ht="12.75" customHeight="1" x14ac:dyDescent="0.15">
      <c r="A86" s="1592"/>
      <c r="B86" s="284" t="s">
        <v>375</v>
      </c>
      <c r="C86" s="679" t="s">
        <v>542</v>
      </c>
      <c r="D86" s="1714"/>
      <c r="E86" s="679" t="s">
        <v>542</v>
      </c>
      <c r="F86" s="1714"/>
      <c r="G86" s="1714"/>
      <c r="H86" s="1714"/>
      <c r="I86" s="1714"/>
      <c r="J86" s="1717"/>
    </row>
    <row r="87" spans="1:10" ht="12.75" customHeight="1" x14ac:dyDescent="0.15">
      <c r="A87" s="1593"/>
      <c r="B87" s="285" t="s">
        <v>395</v>
      </c>
      <c r="C87" s="54">
        <v>2888</v>
      </c>
      <c r="D87" s="495">
        <v>0.24398073836276082</v>
      </c>
      <c r="E87" s="54">
        <v>572</v>
      </c>
      <c r="F87" s="497">
        <v>3.6124862718594239</v>
      </c>
      <c r="G87" s="496">
        <v>4.1812959364703897</v>
      </c>
      <c r="H87" s="80">
        <v>296.95024077046548</v>
      </c>
      <c r="I87" s="81">
        <v>495.64923544817094</v>
      </c>
      <c r="J87" s="479">
        <v>11.837</v>
      </c>
    </row>
    <row r="88" spans="1:10" ht="12.75" customHeight="1" x14ac:dyDescent="0.15">
      <c r="A88" s="1542" t="s">
        <v>287</v>
      </c>
      <c r="B88" s="1543"/>
      <c r="C88" s="26">
        <v>1094862</v>
      </c>
      <c r="D88" s="75">
        <v>0.57078286872528905</v>
      </c>
      <c r="E88" s="26">
        <v>55010</v>
      </c>
      <c r="F88" s="56">
        <v>5.9708446982967152</v>
      </c>
      <c r="G88" s="76">
        <v>3.6327443362861387</v>
      </c>
      <c r="H88" s="77">
        <v>270.49186310328145</v>
      </c>
      <c r="I88" s="78">
        <v>147.35821947516808</v>
      </c>
      <c r="J88" s="480">
        <v>17.926878504672899</v>
      </c>
    </row>
    <row r="89" spans="1:10" ht="12.75" customHeight="1" x14ac:dyDescent="0.15">
      <c r="A89" s="1741" t="s">
        <v>288</v>
      </c>
      <c r="B89" s="1701"/>
      <c r="C89" s="468">
        <v>1356147</v>
      </c>
      <c r="D89" s="468" t="s">
        <v>317</v>
      </c>
      <c r="E89" s="468">
        <v>55010</v>
      </c>
      <c r="F89" s="648">
        <v>6.7024162522603392</v>
      </c>
      <c r="G89" s="79">
        <v>4.3586130304865254</v>
      </c>
      <c r="H89" s="80">
        <v>324.90462710199159</v>
      </c>
      <c r="I89" s="81">
        <v>172.06067418889432</v>
      </c>
      <c r="J89" s="479">
        <v>12.890060402684563</v>
      </c>
    </row>
    <row r="90" spans="1:10" ht="12.75" customHeight="1" x14ac:dyDescent="0.15">
      <c r="A90" s="210" t="s">
        <v>245</v>
      </c>
      <c r="B90" s="49" t="s">
        <v>377</v>
      </c>
      <c r="C90" s="26">
        <v>5605</v>
      </c>
      <c r="D90" s="437" t="s">
        <v>414</v>
      </c>
      <c r="E90" s="26">
        <v>251</v>
      </c>
      <c r="F90" s="401" t="s">
        <v>415</v>
      </c>
      <c r="G90" s="438" t="s">
        <v>415</v>
      </c>
      <c r="H90" s="439" t="s">
        <v>415</v>
      </c>
      <c r="I90" s="440" t="s">
        <v>415</v>
      </c>
      <c r="J90" s="482" t="s">
        <v>415</v>
      </c>
    </row>
    <row r="91" spans="1:10" ht="12.75" customHeight="1" thickBot="1" x14ac:dyDescent="0.2">
      <c r="A91" s="288" t="s">
        <v>245</v>
      </c>
      <c r="B91" s="289" t="s">
        <v>370</v>
      </c>
      <c r="C91" s="483" t="s">
        <v>306</v>
      </c>
      <c r="D91" s="484" t="s">
        <v>414</v>
      </c>
      <c r="E91" s="483" t="s">
        <v>306</v>
      </c>
      <c r="F91" s="485" t="s">
        <v>415</v>
      </c>
      <c r="G91" s="486" t="s">
        <v>415</v>
      </c>
      <c r="H91" s="487" t="s">
        <v>415</v>
      </c>
      <c r="I91" s="488" t="s">
        <v>415</v>
      </c>
      <c r="J91" s="489" t="s">
        <v>415</v>
      </c>
    </row>
    <row r="92" spans="1:10" ht="17.25" customHeight="1" x14ac:dyDescent="0.15">
      <c r="C92" s="4"/>
      <c r="D92" s="42"/>
      <c r="E92" s="4"/>
      <c r="H92" s="42"/>
    </row>
    <row r="93" spans="1:10" ht="17.25" customHeight="1" x14ac:dyDescent="0.15">
      <c r="C93" s="4"/>
      <c r="D93" s="68"/>
      <c r="E93" s="4"/>
      <c r="H93" s="42"/>
    </row>
    <row r="94" spans="1:10" x14ac:dyDescent="0.15">
      <c r="C94" s="38"/>
      <c r="E94" s="38"/>
      <c r="F94" s="46"/>
      <c r="G94" s="46"/>
      <c r="H94" s="46"/>
      <c r="I94" s="46"/>
      <c r="J94" s="46"/>
    </row>
    <row r="95" spans="1:10" x14ac:dyDescent="0.15">
      <c r="B95" s="647"/>
      <c r="D95" s="43"/>
      <c r="F95" s="43"/>
      <c r="G95" s="43"/>
      <c r="I95" s="43"/>
      <c r="J95" s="43"/>
    </row>
    <row r="96" spans="1:10" s="25" customFormat="1" ht="11.25" x14ac:dyDescent="0.15">
      <c r="A96" s="1736"/>
      <c r="B96" s="1736"/>
      <c r="C96" s="30"/>
      <c r="D96" s="47"/>
      <c r="E96" s="30"/>
      <c r="F96" s="44"/>
      <c r="G96" s="44"/>
      <c r="H96" s="44"/>
      <c r="I96" s="44"/>
      <c r="J96" s="44"/>
    </row>
  </sheetData>
  <mergeCells count="131">
    <mergeCell ref="E61:E65"/>
    <mergeCell ref="C61:C65"/>
    <mergeCell ref="E68:E69"/>
    <mergeCell ref="C68:C69"/>
    <mergeCell ref="E82:E83"/>
    <mergeCell ref="C82:C83"/>
    <mergeCell ref="E40:E41"/>
    <mergeCell ref="C40:C41"/>
    <mergeCell ref="E48:E50"/>
    <mergeCell ref="C48:C50"/>
    <mergeCell ref="E54:E58"/>
    <mergeCell ref="C54:C58"/>
    <mergeCell ref="C15:C19"/>
    <mergeCell ref="E15:E19"/>
    <mergeCell ref="E22:E24"/>
    <mergeCell ref="C22:C24"/>
    <mergeCell ref="E29:E30"/>
    <mergeCell ref="C29:C30"/>
    <mergeCell ref="J1:J2"/>
    <mergeCell ref="A89:B89"/>
    <mergeCell ref="A88:B88"/>
    <mergeCell ref="A39:A42"/>
    <mergeCell ref="A47:A51"/>
    <mergeCell ref="A52:A59"/>
    <mergeCell ref="A60:A66"/>
    <mergeCell ref="A67:A70"/>
    <mergeCell ref="D43:D45"/>
    <mergeCell ref="F21:F24"/>
    <mergeCell ref="A96:B96"/>
    <mergeCell ref="A1:A2"/>
    <mergeCell ref="B1:B2"/>
    <mergeCell ref="A4:A13"/>
    <mergeCell ref="A14:A20"/>
    <mergeCell ref="A21:A25"/>
    <mergeCell ref="A28:A31"/>
    <mergeCell ref="F2:H2"/>
    <mergeCell ref="D28:D30"/>
    <mergeCell ref="F67:F69"/>
    <mergeCell ref="D67:D69"/>
    <mergeCell ref="D60:D65"/>
    <mergeCell ref="F60:F65"/>
    <mergeCell ref="G67:G69"/>
    <mergeCell ref="D33:D34"/>
    <mergeCell ref="D47:D50"/>
    <mergeCell ref="F47:F50"/>
    <mergeCell ref="G47:G50"/>
    <mergeCell ref="A71:A73"/>
    <mergeCell ref="A81:A84"/>
    <mergeCell ref="A85:A87"/>
    <mergeCell ref="A33:A35"/>
    <mergeCell ref="A36:A38"/>
    <mergeCell ref="G81:G83"/>
    <mergeCell ref="D85:D86"/>
    <mergeCell ref="F85:F86"/>
    <mergeCell ref="G85:G86"/>
    <mergeCell ref="J33:J34"/>
    <mergeCell ref="I36:I37"/>
    <mergeCell ref="A43:A46"/>
    <mergeCell ref="F43:F45"/>
    <mergeCell ref="G43:G45"/>
    <mergeCell ref="H28:H30"/>
    <mergeCell ref="I28:I30"/>
    <mergeCell ref="J28:J30"/>
    <mergeCell ref="H36:H37"/>
    <mergeCell ref="I39:I41"/>
    <mergeCell ref="J47:J50"/>
    <mergeCell ref="I33:I34"/>
    <mergeCell ref="H43:H45"/>
    <mergeCell ref="I43:I45"/>
    <mergeCell ref="J43:J45"/>
    <mergeCell ref="G4:G12"/>
    <mergeCell ref="H4:H12"/>
    <mergeCell ref="G39:G41"/>
    <mergeCell ref="H39:H41"/>
    <mergeCell ref="J4:J12"/>
    <mergeCell ref="G14:G19"/>
    <mergeCell ref="H14:H19"/>
    <mergeCell ref="I14:I19"/>
    <mergeCell ref="D14:D19"/>
    <mergeCell ref="F14:F19"/>
    <mergeCell ref="F33:F34"/>
    <mergeCell ref="G33:G34"/>
    <mergeCell ref="F28:F30"/>
    <mergeCell ref="G28:G30"/>
    <mergeCell ref="D21:D24"/>
    <mergeCell ref="J14:J19"/>
    <mergeCell ref="J21:J24"/>
    <mergeCell ref="G21:G24"/>
    <mergeCell ref="J36:J37"/>
    <mergeCell ref="D39:D41"/>
    <mergeCell ref="F39:F41"/>
    <mergeCell ref="H33:H34"/>
    <mergeCell ref="D36:D37"/>
    <mergeCell ref="F36:F37"/>
    <mergeCell ref="G36:G37"/>
    <mergeCell ref="G71:G72"/>
    <mergeCell ref="H71:H72"/>
    <mergeCell ref="J67:J69"/>
    <mergeCell ref="I71:I72"/>
    <mergeCell ref="J52:J58"/>
    <mergeCell ref="J71:J72"/>
    <mergeCell ref="H85:H86"/>
    <mergeCell ref="I85:I86"/>
    <mergeCell ref="D81:D83"/>
    <mergeCell ref="F81:F83"/>
    <mergeCell ref="J85:J86"/>
    <mergeCell ref="G60:G65"/>
    <mergeCell ref="H60:H65"/>
    <mergeCell ref="I60:I65"/>
    <mergeCell ref="J60:J65"/>
    <mergeCell ref="I81:I83"/>
    <mergeCell ref="C1:E1"/>
    <mergeCell ref="D52:D58"/>
    <mergeCell ref="F52:F58"/>
    <mergeCell ref="G52:G58"/>
    <mergeCell ref="H52:H58"/>
    <mergeCell ref="I52:I58"/>
    <mergeCell ref="H47:H50"/>
    <mergeCell ref="I4:I12"/>
    <mergeCell ref="H21:H24"/>
    <mergeCell ref="I21:I24"/>
    <mergeCell ref="I47:I50"/>
    <mergeCell ref="D4:D12"/>
    <mergeCell ref="F4:F12"/>
    <mergeCell ref="J81:J83"/>
    <mergeCell ref="I67:I69"/>
    <mergeCell ref="H81:H83"/>
    <mergeCell ref="J39:J41"/>
    <mergeCell ref="H67:H69"/>
    <mergeCell ref="D71:D72"/>
    <mergeCell ref="F71:F72"/>
  </mergeCells>
  <phoneticPr fontId="2"/>
  <printOptions horizontalCentered="1" verticalCentered="1"/>
  <pageMargins left="0.23622047244094491" right="0.23622047244094491" top="0.74803149606299213" bottom="0.74803149606299213" header="0.31496062992125984" footer="0.31496062992125984"/>
  <pageSetup paperSize="9" scale="68" orientation="portrait" verticalDpi="200" r:id="rId1"/>
  <headerFooter alignWithMargins="0">
    <oddHeader>&amp;C&amp;"ＭＳ Ｐゴシック,太字"&amp;16&amp;A&amp;R&amp;9
公共図書館調査（平成３０年度）</oddHeader>
    <oddFooter>&amp;C--7--</oddFooter>
  </headerFooter>
  <rowBreaks count="1" manualBreakCount="1">
    <brk id="91"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zoomScaleNormal="100" workbookViewId="0">
      <selection activeCell="B13" sqref="B13:H38"/>
    </sheetView>
  </sheetViews>
  <sheetFormatPr defaultRowHeight="13.5" outlineLevelRow="1" x14ac:dyDescent="0.15"/>
  <cols>
    <col min="1" max="1" width="9.25" style="724" customWidth="1"/>
    <col min="2" max="2" width="7.875" style="847" customWidth="1"/>
    <col min="3" max="3" width="10.25" style="847" customWidth="1"/>
    <col min="4" max="4" width="8.375" style="851" customWidth="1"/>
    <col min="5" max="5" width="7.5" style="853" customWidth="1"/>
    <col min="6" max="6" width="8.625" style="851" customWidth="1"/>
    <col min="7" max="7" width="7.25" style="854" customWidth="1"/>
    <col min="8" max="8" width="9.75" style="851" customWidth="1"/>
    <col min="9" max="9" width="7" style="851" customWidth="1"/>
    <col min="10" max="10" width="6.625" style="61" customWidth="1"/>
    <col min="11" max="11" width="30.375" style="61" customWidth="1"/>
    <col min="12" max="16384" width="9" style="724"/>
  </cols>
  <sheetData>
    <row r="1" spans="1:11" ht="18.75" customHeight="1" x14ac:dyDescent="0.15">
      <c r="A1" s="1796" t="s">
        <v>852</v>
      </c>
      <c r="B1" s="1798" t="s">
        <v>853</v>
      </c>
      <c r="C1" s="1800" t="s">
        <v>854</v>
      </c>
      <c r="D1" s="1801"/>
      <c r="E1" s="1801"/>
      <c r="F1" s="1801"/>
      <c r="G1" s="1801"/>
      <c r="H1" s="1801"/>
      <c r="I1" s="1801"/>
      <c r="J1" s="1801"/>
      <c r="K1" s="1802"/>
    </row>
    <row r="2" spans="1:11" ht="38.25" customHeight="1" thickBot="1" x14ac:dyDescent="0.2">
      <c r="A2" s="1797"/>
      <c r="B2" s="1799"/>
      <c r="C2" s="725" t="s">
        <v>855</v>
      </c>
      <c r="D2" s="726" t="s">
        <v>856</v>
      </c>
      <c r="E2" s="726" t="s">
        <v>857</v>
      </c>
      <c r="F2" s="726" t="s">
        <v>858</v>
      </c>
      <c r="G2" s="726" t="s">
        <v>859</v>
      </c>
      <c r="H2" s="726" t="s">
        <v>860</v>
      </c>
      <c r="I2" s="727" t="s">
        <v>861</v>
      </c>
      <c r="J2" s="728" t="s">
        <v>862</v>
      </c>
      <c r="K2" s="729" t="s">
        <v>495</v>
      </c>
    </row>
    <row r="3" spans="1:11" s="735" customFormat="1" ht="12.75" customHeight="1" x14ac:dyDescent="0.15">
      <c r="A3" s="730" t="s">
        <v>253</v>
      </c>
      <c r="B3" s="716" t="s">
        <v>218</v>
      </c>
      <c r="C3" s="731" t="s">
        <v>472</v>
      </c>
      <c r="D3" s="732">
        <v>4</v>
      </c>
      <c r="E3" s="731" t="s">
        <v>472</v>
      </c>
      <c r="F3" s="732">
        <v>830</v>
      </c>
      <c r="G3" s="731" t="s">
        <v>627</v>
      </c>
      <c r="H3" s="732">
        <v>0</v>
      </c>
      <c r="I3" s="732">
        <v>0</v>
      </c>
      <c r="J3" s="733">
        <v>967</v>
      </c>
      <c r="K3" s="734" t="s">
        <v>863</v>
      </c>
    </row>
    <row r="4" spans="1:11" s="735" customFormat="1" ht="12.75" customHeight="1" outlineLevel="1" x14ac:dyDescent="0.15">
      <c r="A4" s="1572" t="s">
        <v>254</v>
      </c>
      <c r="B4" s="136" t="s">
        <v>864</v>
      </c>
      <c r="C4" s="736" t="s">
        <v>865</v>
      </c>
      <c r="D4" s="737">
        <v>4</v>
      </c>
      <c r="E4" s="736" t="s">
        <v>865</v>
      </c>
      <c r="F4" s="737">
        <v>192</v>
      </c>
      <c r="G4" s="738" t="s">
        <v>865</v>
      </c>
      <c r="H4" s="737">
        <v>107</v>
      </c>
      <c r="I4" s="737">
        <v>168</v>
      </c>
      <c r="J4" s="737" t="s">
        <v>306</v>
      </c>
      <c r="K4" s="739"/>
    </row>
    <row r="5" spans="1:11" s="735" customFormat="1" ht="12.75" customHeight="1" outlineLevel="1" x14ac:dyDescent="0.15">
      <c r="A5" s="1573"/>
      <c r="B5" s="137" t="s">
        <v>866</v>
      </c>
      <c r="C5" s="1803" t="s">
        <v>297</v>
      </c>
      <c r="D5" s="1804"/>
      <c r="E5" s="1804"/>
      <c r="F5" s="1804"/>
      <c r="G5" s="1804"/>
      <c r="H5" s="1804"/>
      <c r="I5" s="1804"/>
      <c r="J5" s="1805"/>
      <c r="K5" s="740"/>
    </row>
    <row r="6" spans="1:11" s="735" customFormat="1" ht="12.75" customHeight="1" outlineLevel="1" x14ac:dyDescent="0.15">
      <c r="A6" s="1573"/>
      <c r="B6" s="137" t="s">
        <v>867</v>
      </c>
      <c r="C6" s="1806"/>
      <c r="D6" s="1807"/>
      <c r="E6" s="1807"/>
      <c r="F6" s="1807"/>
      <c r="G6" s="1807"/>
      <c r="H6" s="1807"/>
      <c r="I6" s="1807"/>
      <c r="J6" s="1808"/>
      <c r="K6" s="740"/>
    </row>
    <row r="7" spans="1:11" s="735" customFormat="1" ht="12.75" customHeight="1" outlineLevel="1" x14ac:dyDescent="0.15">
      <c r="A7" s="1573"/>
      <c r="B7" s="137" t="s">
        <v>868</v>
      </c>
      <c r="C7" s="1806"/>
      <c r="D7" s="1807"/>
      <c r="E7" s="1807"/>
      <c r="F7" s="1807"/>
      <c r="G7" s="1807"/>
      <c r="H7" s="1807"/>
      <c r="I7" s="1807"/>
      <c r="J7" s="1808"/>
      <c r="K7" s="740"/>
    </row>
    <row r="8" spans="1:11" s="735" customFormat="1" ht="12.75" customHeight="1" outlineLevel="1" x14ac:dyDescent="0.15">
      <c r="A8" s="1573"/>
      <c r="B8" s="137" t="s">
        <v>869</v>
      </c>
      <c r="C8" s="1806"/>
      <c r="D8" s="1807"/>
      <c r="E8" s="1807"/>
      <c r="F8" s="1807"/>
      <c r="G8" s="1807"/>
      <c r="H8" s="1807"/>
      <c r="I8" s="1807"/>
      <c r="J8" s="1808"/>
      <c r="K8" s="740"/>
    </row>
    <row r="9" spans="1:11" s="735" customFormat="1" ht="12.75" customHeight="1" outlineLevel="1" x14ac:dyDescent="0.15">
      <c r="A9" s="1573"/>
      <c r="B9" s="137" t="s">
        <v>870</v>
      </c>
      <c r="C9" s="1806"/>
      <c r="D9" s="1807"/>
      <c r="E9" s="1807"/>
      <c r="F9" s="1807"/>
      <c r="G9" s="1807"/>
      <c r="H9" s="1807"/>
      <c r="I9" s="1807"/>
      <c r="J9" s="1808"/>
      <c r="K9" s="740"/>
    </row>
    <row r="10" spans="1:11" s="735" customFormat="1" ht="12.75" customHeight="1" outlineLevel="1" x14ac:dyDescent="0.15">
      <c r="A10" s="1573"/>
      <c r="B10" s="137" t="s">
        <v>871</v>
      </c>
      <c r="C10" s="1806"/>
      <c r="D10" s="1807"/>
      <c r="E10" s="1807"/>
      <c r="F10" s="1807"/>
      <c r="G10" s="1807"/>
      <c r="H10" s="1807"/>
      <c r="I10" s="1807"/>
      <c r="J10" s="1808"/>
      <c r="K10" s="740"/>
    </row>
    <row r="11" spans="1:11" s="735" customFormat="1" ht="12.75" customHeight="1" x14ac:dyDescent="0.15">
      <c r="A11" s="1573"/>
      <c r="B11" s="137" t="s">
        <v>872</v>
      </c>
      <c r="C11" s="1806"/>
      <c r="D11" s="1807"/>
      <c r="E11" s="1807"/>
      <c r="F11" s="1807"/>
      <c r="G11" s="1807"/>
      <c r="H11" s="1807"/>
      <c r="I11" s="1807"/>
      <c r="J11" s="1808"/>
      <c r="K11" s="740"/>
    </row>
    <row r="12" spans="1:11" s="735" customFormat="1" ht="12.75" customHeight="1" x14ac:dyDescent="0.15">
      <c r="A12" s="1573"/>
      <c r="B12" s="272" t="s">
        <v>873</v>
      </c>
      <c r="C12" s="1809"/>
      <c r="D12" s="1810"/>
      <c r="E12" s="1810"/>
      <c r="F12" s="1810"/>
      <c r="G12" s="1810"/>
      <c r="H12" s="1810"/>
      <c r="I12" s="1810"/>
      <c r="J12" s="1811"/>
      <c r="K12" s="741"/>
    </row>
    <row r="13" spans="1:11" s="735" customFormat="1" ht="12.75" customHeight="1" x14ac:dyDescent="0.15">
      <c r="A13" s="1574"/>
      <c r="B13" s="228" t="s">
        <v>395</v>
      </c>
      <c r="C13" s="742" t="s">
        <v>874</v>
      </c>
      <c r="D13" s="743">
        <v>4</v>
      </c>
      <c r="E13" s="742" t="s">
        <v>874</v>
      </c>
      <c r="F13" s="744">
        <v>192</v>
      </c>
      <c r="G13" s="742" t="s">
        <v>874</v>
      </c>
      <c r="H13" s="744">
        <v>107</v>
      </c>
      <c r="I13" s="744">
        <v>168</v>
      </c>
      <c r="J13" s="744">
        <v>0</v>
      </c>
      <c r="K13" s="745"/>
    </row>
    <row r="14" spans="1:11" s="735" customFormat="1" ht="12.75" customHeight="1" outlineLevel="1" x14ac:dyDescent="0.15">
      <c r="A14" s="1535" t="s">
        <v>255</v>
      </c>
      <c r="B14" s="138" t="s">
        <v>353</v>
      </c>
      <c r="C14" s="1763" t="s">
        <v>865</v>
      </c>
      <c r="D14" s="746">
        <v>3</v>
      </c>
      <c r="E14" s="1763" t="s">
        <v>865</v>
      </c>
      <c r="F14" s="746">
        <v>94</v>
      </c>
      <c r="G14" s="747" t="s">
        <v>865</v>
      </c>
      <c r="H14" s="746">
        <v>138</v>
      </c>
      <c r="I14" s="746">
        <v>0</v>
      </c>
      <c r="J14" s="748">
        <v>676</v>
      </c>
      <c r="K14" s="749" t="s">
        <v>875</v>
      </c>
    </row>
    <row r="15" spans="1:11" s="735" customFormat="1" ht="12.75" customHeight="1" outlineLevel="1" x14ac:dyDescent="0.15">
      <c r="A15" s="1536"/>
      <c r="B15" s="139" t="s">
        <v>876</v>
      </c>
      <c r="C15" s="1764"/>
      <c r="D15" s="751">
        <v>2</v>
      </c>
      <c r="E15" s="1764"/>
      <c r="F15" s="752">
        <v>103</v>
      </c>
      <c r="G15" s="1784" t="s">
        <v>877</v>
      </c>
      <c r="H15" s="752">
        <v>0</v>
      </c>
      <c r="I15" s="751">
        <v>0</v>
      </c>
      <c r="J15" s="753">
        <v>1</v>
      </c>
      <c r="K15" s="754"/>
    </row>
    <row r="16" spans="1:11" s="735" customFormat="1" ht="12.75" customHeight="1" outlineLevel="1" x14ac:dyDescent="0.15">
      <c r="A16" s="1536"/>
      <c r="B16" s="139" t="s">
        <v>878</v>
      </c>
      <c r="C16" s="1764"/>
      <c r="D16" s="751">
        <v>1</v>
      </c>
      <c r="E16" s="1764"/>
      <c r="F16" s="752">
        <v>0</v>
      </c>
      <c r="G16" s="1764"/>
      <c r="H16" s="752">
        <v>0</v>
      </c>
      <c r="I16" s="751">
        <v>0</v>
      </c>
      <c r="J16" s="753">
        <v>0</v>
      </c>
      <c r="K16" s="755"/>
    </row>
    <row r="17" spans="1:11" s="735" customFormat="1" ht="12.75" customHeight="1" outlineLevel="1" x14ac:dyDescent="0.15">
      <c r="A17" s="1536"/>
      <c r="B17" s="139" t="s">
        <v>879</v>
      </c>
      <c r="C17" s="1764"/>
      <c r="D17" s="751">
        <v>2</v>
      </c>
      <c r="E17" s="1764"/>
      <c r="F17" s="752">
        <v>0</v>
      </c>
      <c r="G17" s="1764"/>
      <c r="H17" s="752">
        <v>0</v>
      </c>
      <c r="I17" s="751">
        <v>0</v>
      </c>
      <c r="J17" s="753">
        <v>34</v>
      </c>
      <c r="K17" s="756" t="s">
        <v>875</v>
      </c>
    </row>
    <row r="18" spans="1:11" s="735" customFormat="1" ht="12.75" customHeight="1" outlineLevel="1" x14ac:dyDescent="0.15">
      <c r="A18" s="1536"/>
      <c r="B18" s="139" t="s">
        <v>396</v>
      </c>
      <c r="C18" s="1764"/>
      <c r="D18" s="751">
        <v>1</v>
      </c>
      <c r="E18" s="1764"/>
      <c r="F18" s="752">
        <v>0</v>
      </c>
      <c r="G18" s="1764"/>
      <c r="H18" s="752">
        <v>0</v>
      </c>
      <c r="I18" s="751">
        <v>0</v>
      </c>
      <c r="J18" s="751">
        <v>0</v>
      </c>
      <c r="K18" s="754"/>
    </row>
    <row r="19" spans="1:11" s="735" customFormat="1" ht="12.75" customHeight="1" outlineLevel="1" x14ac:dyDescent="0.15">
      <c r="A19" s="1536"/>
      <c r="B19" s="275" t="s">
        <v>397</v>
      </c>
      <c r="C19" s="1765"/>
      <c r="D19" s="757">
        <v>1</v>
      </c>
      <c r="E19" s="1765"/>
      <c r="F19" s="752">
        <v>0</v>
      </c>
      <c r="G19" s="1765"/>
      <c r="H19" s="752">
        <v>0</v>
      </c>
      <c r="I19" s="757">
        <v>0</v>
      </c>
      <c r="J19" s="758">
        <v>1</v>
      </c>
      <c r="K19" s="756" t="s">
        <v>875</v>
      </c>
    </row>
    <row r="20" spans="1:11" s="735" customFormat="1" ht="12.75" customHeight="1" x14ac:dyDescent="0.15">
      <c r="A20" s="1537"/>
      <c r="B20" s="209" t="s">
        <v>395</v>
      </c>
      <c r="C20" s="759" t="s">
        <v>880</v>
      </c>
      <c r="D20" s="760">
        <v>10</v>
      </c>
      <c r="E20" s="761" t="s">
        <v>880</v>
      </c>
      <c r="F20" s="762">
        <v>197</v>
      </c>
      <c r="G20" s="759" t="s">
        <v>881</v>
      </c>
      <c r="H20" s="763">
        <v>138</v>
      </c>
      <c r="I20" s="763">
        <v>0</v>
      </c>
      <c r="J20" s="763">
        <v>712</v>
      </c>
      <c r="K20" s="764"/>
    </row>
    <row r="21" spans="1:11" s="735" customFormat="1" ht="12.75" customHeight="1" x14ac:dyDescent="0.15">
      <c r="A21" s="1572" t="s">
        <v>256</v>
      </c>
      <c r="B21" s="136" t="s">
        <v>882</v>
      </c>
      <c r="C21" s="736" t="s">
        <v>865</v>
      </c>
      <c r="D21" s="765">
        <v>1</v>
      </c>
      <c r="E21" s="1773" t="s">
        <v>877</v>
      </c>
      <c r="F21" s="1767">
        <v>0</v>
      </c>
      <c r="G21" s="1774" t="s">
        <v>877</v>
      </c>
      <c r="H21" s="1767">
        <v>0</v>
      </c>
      <c r="I21" s="1767">
        <v>0</v>
      </c>
      <c r="J21" s="1767">
        <v>0</v>
      </c>
      <c r="K21" s="768"/>
    </row>
    <row r="22" spans="1:11" s="735" customFormat="1" ht="12.75" customHeight="1" x14ac:dyDescent="0.15">
      <c r="A22" s="1573"/>
      <c r="B22" s="137" t="s">
        <v>231</v>
      </c>
      <c r="C22" s="1789" t="s">
        <v>877</v>
      </c>
      <c r="D22" s="769">
        <v>0</v>
      </c>
      <c r="E22" s="1774"/>
      <c r="F22" s="1767"/>
      <c r="G22" s="1774"/>
      <c r="H22" s="1767"/>
      <c r="I22" s="1767"/>
      <c r="J22" s="1767"/>
      <c r="K22" s="770"/>
    </row>
    <row r="23" spans="1:11" s="735" customFormat="1" ht="12.75" customHeight="1" x14ac:dyDescent="0.15">
      <c r="A23" s="1573"/>
      <c r="B23" s="137" t="s">
        <v>232</v>
      </c>
      <c r="C23" s="1774"/>
      <c r="D23" s="769">
        <v>0</v>
      </c>
      <c r="E23" s="1774"/>
      <c r="F23" s="1767"/>
      <c r="G23" s="1774"/>
      <c r="H23" s="1767"/>
      <c r="I23" s="1767"/>
      <c r="J23" s="1767"/>
      <c r="K23" s="770"/>
    </row>
    <row r="24" spans="1:11" s="735" customFormat="1" ht="12.75" customHeight="1" x14ac:dyDescent="0.15">
      <c r="A24" s="1573"/>
      <c r="B24" s="272" t="s">
        <v>233</v>
      </c>
      <c r="C24" s="1775"/>
      <c r="D24" s="772">
        <v>0</v>
      </c>
      <c r="E24" s="1775"/>
      <c r="F24" s="1767"/>
      <c r="G24" s="1774"/>
      <c r="H24" s="1767"/>
      <c r="I24" s="1767"/>
      <c r="J24" s="1767"/>
      <c r="K24" s="773"/>
    </row>
    <row r="25" spans="1:11" s="735" customFormat="1" ht="12.75" customHeight="1" x14ac:dyDescent="0.15">
      <c r="A25" s="1574"/>
      <c r="B25" s="228" t="s">
        <v>395</v>
      </c>
      <c r="C25" s="774" t="s">
        <v>883</v>
      </c>
      <c r="D25" s="775">
        <v>1</v>
      </c>
      <c r="E25" s="775">
        <v>0</v>
      </c>
      <c r="F25" s="775">
        <v>0</v>
      </c>
      <c r="G25" s="775">
        <v>0</v>
      </c>
      <c r="H25" s="775">
        <v>0</v>
      </c>
      <c r="I25" s="775">
        <v>0</v>
      </c>
      <c r="J25" s="775">
        <v>0</v>
      </c>
      <c r="K25" s="776"/>
    </row>
    <row r="26" spans="1:11" s="735" customFormat="1" ht="13.5" customHeight="1" x14ac:dyDescent="0.15">
      <c r="A26" s="286" t="s">
        <v>257</v>
      </c>
      <c r="B26" s="1" t="s">
        <v>884</v>
      </c>
      <c r="C26" s="777" t="s">
        <v>865</v>
      </c>
      <c r="D26" s="763">
        <v>0</v>
      </c>
      <c r="E26" s="777" t="s">
        <v>877</v>
      </c>
      <c r="F26" s="763">
        <v>0</v>
      </c>
      <c r="G26" s="777" t="s">
        <v>628</v>
      </c>
      <c r="H26" s="763">
        <v>3</v>
      </c>
      <c r="I26" s="763">
        <v>0</v>
      </c>
      <c r="J26" s="763">
        <v>0</v>
      </c>
      <c r="K26" s="778" t="s">
        <v>885</v>
      </c>
    </row>
    <row r="27" spans="1:11" s="735" customFormat="1" ht="12.75" customHeight="1" x14ac:dyDescent="0.15">
      <c r="A27" s="265" t="s">
        <v>258</v>
      </c>
      <c r="B27" s="41" t="s">
        <v>886</v>
      </c>
      <c r="C27" s="767" t="s">
        <v>865</v>
      </c>
      <c r="D27" s="766">
        <v>12</v>
      </c>
      <c r="E27" s="767" t="s">
        <v>877</v>
      </c>
      <c r="F27" s="766">
        <v>0</v>
      </c>
      <c r="G27" s="767" t="s">
        <v>865</v>
      </c>
      <c r="H27" s="766">
        <v>339</v>
      </c>
      <c r="I27" s="766">
        <v>0</v>
      </c>
      <c r="J27" s="766">
        <v>614</v>
      </c>
      <c r="K27" s="779"/>
    </row>
    <row r="28" spans="1:11" s="735" customFormat="1" ht="12.75" customHeight="1" x14ac:dyDescent="0.15">
      <c r="A28" s="1776" t="s">
        <v>259</v>
      </c>
      <c r="B28" s="138" t="s">
        <v>887</v>
      </c>
      <c r="C28" s="1790" t="s">
        <v>877</v>
      </c>
      <c r="D28" s="1757">
        <v>0</v>
      </c>
      <c r="E28" s="1790" t="s">
        <v>877</v>
      </c>
      <c r="F28" s="1757">
        <v>0</v>
      </c>
      <c r="G28" s="1790" t="s">
        <v>877</v>
      </c>
      <c r="H28" s="1757">
        <v>0</v>
      </c>
      <c r="I28" s="1793">
        <v>0</v>
      </c>
      <c r="J28" s="1757">
        <v>0</v>
      </c>
      <c r="K28" s="780"/>
    </row>
    <row r="29" spans="1:11" s="735" customFormat="1" ht="12.75" customHeight="1" x14ac:dyDescent="0.15">
      <c r="A29" s="1777"/>
      <c r="B29" s="139" t="s">
        <v>234</v>
      </c>
      <c r="C29" s="1791"/>
      <c r="D29" s="1758"/>
      <c r="E29" s="1791"/>
      <c r="F29" s="1758"/>
      <c r="G29" s="1791"/>
      <c r="H29" s="1758"/>
      <c r="I29" s="1794"/>
      <c r="J29" s="1758"/>
      <c r="K29" s="754"/>
    </row>
    <row r="30" spans="1:11" s="735" customFormat="1" ht="12.75" customHeight="1" x14ac:dyDescent="0.15">
      <c r="A30" s="1777"/>
      <c r="B30" s="275" t="s">
        <v>310</v>
      </c>
      <c r="C30" s="1792"/>
      <c r="D30" s="1758"/>
      <c r="E30" s="1791"/>
      <c r="F30" s="1758"/>
      <c r="G30" s="1791"/>
      <c r="H30" s="1758"/>
      <c r="I30" s="1795"/>
      <c r="J30" s="1758"/>
      <c r="K30" s="784"/>
    </row>
    <row r="31" spans="1:11" s="735" customFormat="1" ht="12.75" customHeight="1" x14ac:dyDescent="0.15">
      <c r="A31" s="265" t="s">
        <v>260</v>
      </c>
      <c r="B31" s="41" t="s">
        <v>888</v>
      </c>
      <c r="C31" s="785" t="s">
        <v>865</v>
      </c>
      <c r="D31" s="744">
        <v>5</v>
      </c>
      <c r="E31" s="785" t="s">
        <v>877</v>
      </c>
      <c r="F31" s="744">
        <v>0</v>
      </c>
      <c r="G31" s="786" t="s">
        <v>627</v>
      </c>
      <c r="H31" s="787">
        <v>0</v>
      </c>
      <c r="I31" s="744">
        <v>0</v>
      </c>
      <c r="J31" s="744">
        <v>0</v>
      </c>
      <c r="K31" s="788"/>
    </row>
    <row r="32" spans="1:11" s="735" customFormat="1" ht="12.75" customHeight="1" x14ac:dyDescent="0.15">
      <c r="A32" s="1776" t="s">
        <v>261</v>
      </c>
      <c r="B32" s="138" t="s">
        <v>889</v>
      </c>
      <c r="C32" s="1763" t="s">
        <v>627</v>
      </c>
      <c r="D32" s="1757">
        <v>0</v>
      </c>
      <c r="E32" s="789" t="s">
        <v>865</v>
      </c>
      <c r="F32" s="1757">
        <v>0</v>
      </c>
      <c r="G32" s="1763" t="s">
        <v>890</v>
      </c>
      <c r="H32" s="1757">
        <v>0</v>
      </c>
      <c r="I32" s="1757">
        <v>0</v>
      </c>
      <c r="J32" s="1757">
        <v>0</v>
      </c>
      <c r="K32" s="780"/>
    </row>
    <row r="33" spans="1:11" s="735" customFormat="1" ht="12.75" customHeight="1" x14ac:dyDescent="0.15">
      <c r="A33" s="1777"/>
      <c r="B33" s="275" t="s">
        <v>891</v>
      </c>
      <c r="C33" s="1765"/>
      <c r="D33" s="1759"/>
      <c r="E33" s="790" t="s">
        <v>890</v>
      </c>
      <c r="F33" s="1759"/>
      <c r="G33" s="1765"/>
      <c r="H33" s="1759"/>
      <c r="I33" s="1759"/>
      <c r="J33" s="1758"/>
      <c r="K33" s="784"/>
    </row>
    <row r="34" spans="1:11" s="735" customFormat="1" ht="12.75" customHeight="1" x14ac:dyDescent="0.15">
      <c r="A34" s="1778"/>
      <c r="B34" s="229" t="s">
        <v>395</v>
      </c>
      <c r="C34" s="759" t="s">
        <v>892</v>
      </c>
      <c r="D34" s="763">
        <v>0</v>
      </c>
      <c r="E34" s="759" t="s">
        <v>892</v>
      </c>
      <c r="F34" s="763">
        <v>0</v>
      </c>
      <c r="G34" s="763">
        <v>0</v>
      </c>
      <c r="H34" s="763">
        <v>0</v>
      </c>
      <c r="I34" s="763">
        <v>0</v>
      </c>
      <c r="J34" s="763">
        <v>0</v>
      </c>
      <c r="K34" s="791"/>
    </row>
    <row r="35" spans="1:11" s="735" customFormat="1" ht="12.75" customHeight="1" x14ac:dyDescent="0.15">
      <c r="A35" s="1572" t="s">
        <v>262</v>
      </c>
      <c r="B35" s="136" t="s">
        <v>893</v>
      </c>
      <c r="C35" s="792" t="s">
        <v>865</v>
      </c>
      <c r="D35" s="737">
        <v>0</v>
      </c>
      <c r="E35" s="1773" t="s">
        <v>890</v>
      </c>
      <c r="F35" s="737">
        <v>0</v>
      </c>
      <c r="G35" s="736" t="s">
        <v>865</v>
      </c>
      <c r="H35" s="737">
        <v>1</v>
      </c>
      <c r="I35" s="737">
        <v>0</v>
      </c>
      <c r="J35" s="793">
        <v>300</v>
      </c>
      <c r="K35" s="794"/>
    </row>
    <row r="36" spans="1:11" s="735" customFormat="1" ht="12.75" customHeight="1" x14ac:dyDescent="0.15">
      <c r="A36" s="1573"/>
      <c r="B36" s="272" t="s">
        <v>219</v>
      </c>
      <c r="C36" s="795" t="s">
        <v>890</v>
      </c>
      <c r="D36" s="796">
        <v>0</v>
      </c>
      <c r="E36" s="1775"/>
      <c r="F36" s="796">
        <v>0</v>
      </c>
      <c r="G36" s="795" t="s">
        <v>627</v>
      </c>
      <c r="H36" s="796">
        <v>0</v>
      </c>
      <c r="I36" s="796">
        <v>0</v>
      </c>
      <c r="J36" s="796">
        <v>0</v>
      </c>
      <c r="K36" s="741"/>
    </row>
    <row r="37" spans="1:11" s="735" customFormat="1" ht="12.75" customHeight="1" x14ac:dyDescent="0.15">
      <c r="A37" s="1574"/>
      <c r="B37" s="228" t="s">
        <v>395</v>
      </c>
      <c r="C37" s="742" t="s">
        <v>892</v>
      </c>
      <c r="D37" s="744">
        <v>0</v>
      </c>
      <c r="E37" s="743">
        <v>0</v>
      </c>
      <c r="F37" s="744">
        <v>0</v>
      </c>
      <c r="G37" s="785" t="s">
        <v>892</v>
      </c>
      <c r="H37" s="744">
        <v>1</v>
      </c>
      <c r="I37" s="744">
        <v>0</v>
      </c>
      <c r="J37" s="744">
        <v>300</v>
      </c>
      <c r="K37" s="745"/>
    </row>
    <row r="38" spans="1:11" s="735" customFormat="1" ht="12.75" customHeight="1" x14ac:dyDescent="0.15">
      <c r="A38" s="1535" t="s">
        <v>263</v>
      </c>
      <c r="B38" s="138" t="s">
        <v>242</v>
      </c>
      <c r="C38" s="747" t="s">
        <v>865</v>
      </c>
      <c r="D38" s="797">
        <v>0</v>
      </c>
      <c r="E38" s="1763" t="s">
        <v>877</v>
      </c>
      <c r="F38" s="1757">
        <v>0</v>
      </c>
      <c r="G38" s="1763" t="s">
        <v>877</v>
      </c>
      <c r="H38" s="1757">
        <v>0</v>
      </c>
      <c r="I38" s="1757">
        <v>0</v>
      </c>
      <c r="J38" s="1757">
        <v>0</v>
      </c>
      <c r="K38" s="798" t="s">
        <v>894</v>
      </c>
    </row>
    <row r="39" spans="1:11" s="735" customFormat="1" ht="12.75" customHeight="1" x14ac:dyDescent="0.15">
      <c r="A39" s="1536"/>
      <c r="B39" s="139" t="s">
        <v>250</v>
      </c>
      <c r="C39" s="1764" t="s">
        <v>890</v>
      </c>
      <c r="D39" s="799">
        <v>0</v>
      </c>
      <c r="E39" s="1764"/>
      <c r="F39" s="1758"/>
      <c r="G39" s="1764"/>
      <c r="H39" s="1758"/>
      <c r="I39" s="1758"/>
      <c r="J39" s="1758"/>
      <c r="K39" s="754"/>
    </row>
    <row r="40" spans="1:11" s="735" customFormat="1" ht="12.75" customHeight="1" x14ac:dyDescent="0.15">
      <c r="A40" s="1536"/>
      <c r="B40" s="275" t="s">
        <v>251</v>
      </c>
      <c r="C40" s="1765"/>
      <c r="D40" s="800">
        <v>0</v>
      </c>
      <c r="E40" s="1765"/>
      <c r="F40" s="1759"/>
      <c r="G40" s="1765"/>
      <c r="H40" s="1759"/>
      <c r="I40" s="1759"/>
      <c r="J40" s="1759"/>
      <c r="K40" s="784"/>
    </row>
    <row r="41" spans="1:11" s="735" customFormat="1" ht="12.75" customHeight="1" x14ac:dyDescent="0.15">
      <c r="A41" s="1537"/>
      <c r="B41" s="209" t="s">
        <v>395</v>
      </c>
      <c r="C41" s="777" t="s">
        <v>895</v>
      </c>
      <c r="D41" s="763">
        <v>0</v>
      </c>
      <c r="E41" s="763">
        <v>0</v>
      </c>
      <c r="F41" s="763">
        <v>0</v>
      </c>
      <c r="G41" s="763">
        <v>0</v>
      </c>
      <c r="H41" s="763">
        <v>0</v>
      </c>
      <c r="I41" s="763">
        <v>0</v>
      </c>
      <c r="J41" s="763">
        <v>0</v>
      </c>
      <c r="K41" s="791"/>
    </row>
    <row r="42" spans="1:11" s="735" customFormat="1" ht="12.75" customHeight="1" x14ac:dyDescent="0.15">
      <c r="A42" s="1591" t="s">
        <v>278</v>
      </c>
      <c r="B42" s="801" t="s">
        <v>243</v>
      </c>
      <c r="C42" s="802" t="s">
        <v>865</v>
      </c>
      <c r="D42" s="803">
        <v>3</v>
      </c>
      <c r="E42" s="802" t="s">
        <v>865</v>
      </c>
      <c r="F42" s="1755">
        <v>0</v>
      </c>
      <c r="G42" s="1760" t="s">
        <v>627</v>
      </c>
      <c r="H42" s="1755">
        <v>0</v>
      </c>
      <c r="I42" s="1755">
        <v>0</v>
      </c>
      <c r="J42" s="1755">
        <v>0</v>
      </c>
      <c r="K42" s="804"/>
    </row>
    <row r="43" spans="1:11" s="735" customFormat="1" ht="12.75" customHeight="1" x14ac:dyDescent="0.15">
      <c r="A43" s="1592"/>
      <c r="B43" s="805" t="s">
        <v>632</v>
      </c>
      <c r="C43" s="1786" t="s">
        <v>890</v>
      </c>
      <c r="D43" s="1787">
        <v>0</v>
      </c>
      <c r="E43" s="1786" t="s">
        <v>890</v>
      </c>
      <c r="F43" s="1756"/>
      <c r="G43" s="1762"/>
      <c r="H43" s="1756"/>
      <c r="I43" s="1756"/>
      <c r="J43" s="1756"/>
      <c r="K43" s="806"/>
    </row>
    <row r="44" spans="1:11" s="735" customFormat="1" ht="12.75" customHeight="1" x14ac:dyDescent="0.15">
      <c r="A44" s="1592"/>
      <c r="B44" s="807" t="s">
        <v>633</v>
      </c>
      <c r="C44" s="1761"/>
      <c r="D44" s="1788"/>
      <c r="E44" s="1761"/>
      <c r="F44" s="1788"/>
      <c r="G44" s="1761"/>
      <c r="H44" s="1788"/>
      <c r="I44" s="1788"/>
      <c r="J44" s="1788"/>
      <c r="K44" s="808"/>
    </row>
    <row r="45" spans="1:11" s="735" customFormat="1" ht="12.75" customHeight="1" x14ac:dyDescent="0.15">
      <c r="A45" s="1593"/>
      <c r="B45" s="801" t="s">
        <v>395</v>
      </c>
      <c r="C45" s="786" t="s">
        <v>895</v>
      </c>
      <c r="D45" s="787">
        <v>3</v>
      </c>
      <c r="E45" s="786" t="s">
        <v>895</v>
      </c>
      <c r="F45" s="787">
        <v>0</v>
      </c>
      <c r="G45" s="787">
        <v>0</v>
      </c>
      <c r="H45" s="787">
        <v>0</v>
      </c>
      <c r="I45" s="787">
        <v>0</v>
      </c>
      <c r="J45" s="787">
        <v>0</v>
      </c>
      <c r="K45" s="809"/>
    </row>
    <row r="46" spans="1:11" s="735" customFormat="1" ht="12.75" customHeight="1" x14ac:dyDescent="0.15">
      <c r="A46" s="1535" t="s">
        <v>264</v>
      </c>
      <c r="B46" s="138" t="s">
        <v>315</v>
      </c>
      <c r="C46" s="789" t="s">
        <v>865</v>
      </c>
      <c r="D46" s="746">
        <v>1</v>
      </c>
      <c r="E46" s="747" t="s">
        <v>865</v>
      </c>
      <c r="F46" s="1757">
        <v>0</v>
      </c>
      <c r="G46" s="1763" t="s">
        <v>627</v>
      </c>
      <c r="H46" s="1757">
        <v>0</v>
      </c>
      <c r="I46" s="1757">
        <v>0</v>
      </c>
      <c r="J46" s="746">
        <v>3</v>
      </c>
      <c r="K46" s="798"/>
    </row>
    <row r="47" spans="1:11" s="735" customFormat="1" x14ac:dyDescent="0.15">
      <c r="A47" s="1536"/>
      <c r="B47" s="139" t="s">
        <v>246</v>
      </c>
      <c r="C47" s="1784" t="s">
        <v>877</v>
      </c>
      <c r="D47" s="1785">
        <v>0</v>
      </c>
      <c r="E47" s="1780" t="s">
        <v>877</v>
      </c>
      <c r="F47" s="1758"/>
      <c r="G47" s="1764"/>
      <c r="H47" s="1758"/>
      <c r="I47" s="1758"/>
      <c r="J47" s="1771">
        <v>0</v>
      </c>
      <c r="K47" s="811"/>
    </row>
    <row r="48" spans="1:11" s="735" customFormat="1" ht="12.75" customHeight="1" x14ac:dyDescent="0.15">
      <c r="A48" s="1536"/>
      <c r="B48" s="139" t="s">
        <v>406</v>
      </c>
      <c r="C48" s="1764"/>
      <c r="D48" s="1758"/>
      <c r="E48" s="1780"/>
      <c r="F48" s="1758"/>
      <c r="G48" s="1764"/>
      <c r="H48" s="1758"/>
      <c r="I48" s="1758"/>
      <c r="J48" s="1771"/>
      <c r="K48" s="811"/>
    </row>
    <row r="49" spans="1:11" s="735" customFormat="1" ht="12.75" customHeight="1" x14ac:dyDescent="0.15">
      <c r="A49" s="1536"/>
      <c r="B49" s="275" t="s">
        <v>403</v>
      </c>
      <c r="C49" s="1765"/>
      <c r="D49" s="1759"/>
      <c r="E49" s="1781"/>
      <c r="F49" s="1759"/>
      <c r="G49" s="1765"/>
      <c r="H49" s="1759"/>
      <c r="I49" s="1759"/>
      <c r="J49" s="1772"/>
      <c r="K49" s="812"/>
    </row>
    <row r="50" spans="1:11" s="735" customFormat="1" ht="12.75" customHeight="1" x14ac:dyDescent="0.15">
      <c r="A50" s="1537"/>
      <c r="B50" s="209" t="s">
        <v>395</v>
      </c>
      <c r="C50" s="759" t="s">
        <v>883</v>
      </c>
      <c r="D50" s="763">
        <v>1</v>
      </c>
      <c r="E50" s="777" t="s">
        <v>883</v>
      </c>
      <c r="F50" s="763">
        <v>0</v>
      </c>
      <c r="G50" s="763">
        <v>0</v>
      </c>
      <c r="H50" s="763">
        <v>0</v>
      </c>
      <c r="I50" s="763">
        <v>0</v>
      </c>
      <c r="J50" s="763">
        <v>3</v>
      </c>
      <c r="K50" s="813"/>
    </row>
    <row r="51" spans="1:11" s="735" customFormat="1" ht="12.75" customHeight="1" x14ac:dyDescent="0.15">
      <c r="A51" s="1572" t="s">
        <v>266</v>
      </c>
      <c r="B51" s="136" t="s">
        <v>689</v>
      </c>
      <c r="C51" s="1773" t="s">
        <v>877</v>
      </c>
      <c r="D51" s="1766">
        <v>0</v>
      </c>
      <c r="E51" s="1773" t="s">
        <v>877</v>
      </c>
      <c r="F51" s="1766">
        <v>0</v>
      </c>
      <c r="G51" s="1773" t="s">
        <v>877</v>
      </c>
      <c r="H51" s="1766">
        <v>0</v>
      </c>
      <c r="I51" s="1766">
        <v>0</v>
      </c>
      <c r="J51" s="1766">
        <v>0</v>
      </c>
      <c r="K51" s="768"/>
    </row>
    <row r="52" spans="1:11" s="735" customFormat="1" ht="12.75" customHeight="1" x14ac:dyDescent="0.15">
      <c r="A52" s="1573"/>
      <c r="B52" s="137" t="s">
        <v>373</v>
      </c>
      <c r="C52" s="1774"/>
      <c r="D52" s="1767"/>
      <c r="E52" s="1774"/>
      <c r="F52" s="1767"/>
      <c r="G52" s="1774"/>
      <c r="H52" s="1767"/>
      <c r="I52" s="1767"/>
      <c r="J52" s="1767"/>
      <c r="K52" s="770"/>
    </row>
    <row r="53" spans="1:11" s="735" customFormat="1" ht="12.75" customHeight="1" x14ac:dyDescent="0.15">
      <c r="A53" s="1573"/>
      <c r="B53" s="272" t="s">
        <v>252</v>
      </c>
      <c r="C53" s="1774"/>
      <c r="D53" s="1767"/>
      <c r="E53" s="1774"/>
      <c r="F53" s="1767"/>
      <c r="G53" s="1774"/>
      <c r="H53" s="1767"/>
      <c r="I53" s="1767"/>
      <c r="J53" s="1767"/>
      <c r="K53" s="814"/>
    </row>
    <row r="54" spans="1:11" s="735" customFormat="1" ht="12.75" customHeight="1" x14ac:dyDescent="0.15">
      <c r="A54" s="1573"/>
      <c r="B54" s="137" t="s">
        <v>634</v>
      </c>
      <c r="C54" s="1774"/>
      <c r="D54" s="1767"/>
      <c r="E54" s="1774"/>
      <c r="F54" s="1767"/>
      <c r="G54" s="1774"/>
      <c r="H54" s="1767"/>
      <c r="I54" s="1767"/>
      <c r="J54" s="1767"/>
      <c r="K54" s="814"/>
    </row>
    <row r="55" spans="1:11" s="735" customFormat="1" ht="12.75" customHeight="1" x14ac:dyDescent="0.15">
      <c r="A55" s="1573"/>
      <c r="B55" s="137" t="s">
        <v>635</v>
      </c>
      <c r="C55" s="1782"/>
      <c r="D55" s="1783"/>
      <c r="E55" s="1774"/>
      <c r="F55" s="1767"/>
      <c r="G55" s="1774"/>
      <c r="H55" s="1767"/>
      <c r="I55" s="1767"/>
      <c r="J55" s="1767"/>
      <c r="K55" s="770"/>
    </row>
    <row r="56" spans="1:11" s="735" customFormat="1" ht="12.75" customHeight="1" x14ac:dyDescent="0.15">
      <c r="A56" s="1573"/>
      <c r="B56" s="137" t="s">
        <v>636</v>
      </c>
      <c r="C56" s="815" t="s">
        <v>628</v>
      </c>
      <c r="D56" s="816">
        <v>1</v>
      </c>
      <c r="E56" s="1774"/>
      <c r="F56" s="1767"/>
      <c r="G56" s="1774"/>
      <c r="H56" s="1767"/>
      <c r="I56" s="1767"/>
      <c r="J56" s="1767"/>
      <c r="K56" s="770"/>
    </row>
    <row r="57" spans="1:11" s="735" customFormat="1" ht="12.75" customHeight="1" x14ac:dyDescent="0.15">
      <c r="A57" s="1573"/>
      <c r="B57" s="268" t="s">
        <v>637</v>
      </c>
      <c r="C57" s="771" t="s">
        <v>877</v>
      </c>
      <c r="D57" s="817">
        <v>0</v>
      </c>
      <c r="E57" s="1775"/>
      <c r="F57" s="1768"/>
      <c r="G57" s="1775"/>
      <c r="H57" s="1768"/>
      <c r="I57" s="1768"/>
      <c r="J57" s="1768"/>
      <c r="K57" s="818"/>
    </row>
    <row r="58" spans="1:11" s="735" customFormat="1" ht="12.75" customHeight="1" x14ac:dyDescent="0.15">
      <c r="A58" s="1574"/>
      <c r="B58" s="228" t="s">
        <v>395</v>
      </c>
      <c r="C58" s="785" t="s">
        <v>896</v>
      </c>
      <c r="D58" s="744">
        <v>1</v>
      </c>
      <c r="E58" s="744">
        <v>0</v>
      </c>
      <c r="F58" s="744">
        <v>0</v>
      </c>
      <c r="G58" s="744">
        <v>0</v>
      </c>
      <c r="H58" s="744">
        <v>0</v>
      </c>
      <c r="I58" s="744">
        <v>0</v>
      </c>
      <c r="J58" s="744">
        <v>0</v>
      </c>
      <c r="K58" s="819"/>
    </row>
    <row r="59" spans="1:11" s="735" customFormat="1" ht="12.75" customHeight="1" x14ac:dyDescent="0.15">
      <c r="A59" s="1776" t="s">
        <v>267</v>
      </c>
      <c r="B59" s="138" t="s">
        <v>244</v>
      </c>
      <c r="C59" s="1779" t="s">
        <v>877</v>
      </c>
      <c r="D59" s="1770">
        <v>0</v>
      </c>
      <c r="E59" s="1763" t="s">
        <v>877</v>
      </c>
      <c r="F59" s="1770">
        <v>0</v>
      </c>
      <c r="G59" s="1779" t="s">
        <v>877</v>
      </c>
      <c r="H59" s="1770">
        <v>0</v>
      </c>
      <c r="I59" s="1770">
        <v>0</v>
      </c>
      <c r="J59" s="1770">
        <v>0</v>
      </c>
      <c r="K59" s="798"/>
    </row>
    <row r="60" spans="1:11" s="735" customFormat="1" ht="12.75" customHeight="1" x14ac:dyDescent="0.15">
      <c r="A60" s="1777"/>
      <c r="B60" s="139" t="s">
        <v>247</v>
      </c>
      <c r="C60" s="1780"/>
      <c r="D60" s="1771"/>
      <c r="E60" s="1764"/>
      <c r="F60" s="1771"/>
      <c r="G60" s="1780"/>
      <c r="H60" s="1771"/>
      <c r="I60" s="1771"/>
      <c r="J60" s="1771"/>
      <c r="K60" s="811"/>
    </row>
    <row r="61" spans="1:11" s="735" customFormat="1" ht="12.75" customHeight="1" x14ac:dyDescent="0.15">
      <c r="A61" s="1777"/>
      <c r="B61" s="139" t="s">
        <v>248</v>
      </c>
      <c r="C61" s="1780"/>
      <c r="D61" s="1771"/>
      <c r="E61" s="1764"/>
      <c r="F61" s="1771"/>
      <c r="G61" s="1780"/>
      <c r="H61" s="1771"/>
      <c r="I61" s="1771"/>
      <c r="J61" s="1771"/>
      <c r="K61" s="754"/>
    </row>
    <row r="62" spans="1:11" s="735" customFormat="1" ht="12.75" customHeight="1" x14ac:dyDescent="0.15">
      <c r="A62" s="1777"/>
      <c r="B62" s="139" t="s">
        <v>897</v>
      </c>
      <c r="C62" s="1780"/>
      <c r="D62" s="1771"/>
      <c r="E62" s="1764"/>
      <c r="F62" s="1771"/>
      <c r="G62" s="1780"/>
      <c r="H62" s="1771"/>
      <c r="I62" s="1771"/>
      <c r="J62" s="1771"/>
      <c r="K62" s="820"/>
    </row>
    <row r="63" spans="1:11" s="735" customFormat="1" ht="12.75" customHeight="1" x14ac:dyDescent="0.15">
      <c r="A63" s="1777"/>
      <c r="B63" s="139" t="s">
        <v>371</v>
      </c>
      <c r="C63" s="810" t="s">
        <v>865</v>
      </c>
      <c r="D63" s="821">
        <v>1</v>
      </c>
      <c r="E63" s="810" t="s">
        <v>865</v>
      </c>
      <c r="F63" s="1771"/>
      <c r="G63" s="1780"/>
      <c r="H63" s="1771"/>
      <c r="I63" s="1771"/>
      <c r="J63" s="1771"/>
      <c r="K63" s="754"/>
    </row>
    <row r="64" spans="1:11" s="735" customFormat="1" ht="12.75" customHeight="1" x14ac:dyDescent="0.15">
      <c r="A64" s="1777"/>
      <c r="B64" s="240" t="s">
        <v>673</v>
      </c>
      <c r="C64" s="790" t="s">
        <v>877</v>
      </c>
      <c r="D64" s="822">
        <v>0</v>
      </c>
      <c r="E64" s="790" t="s">
        <v>877</v>
      </c>
      <c r="F64" s="1772"/>
      <c r="G64" s="1781"/>
      <c r="H64" s="1772"/>
      <c r="I64" s="1772"/>
      <c r="J64" s="1772"/>
      <c r="K64" s="784"/>
    </row>
    <row r="65" spans="1:11" s="735" customFormat="1" ht="12.75" customHeight="1" x14ac:dyDescent="0.15">
      <c r="A65" s="1778"/>
      <c r="B65" s="49" t="s">
        <v>395</v>
      </c>
      <c r="C65" s="823" t="s">
        <v>898</v>
      </c>
      <c r="D65" s="782">
        <v>1</v>
      </c>
      <c r="E65" s="782">
        <v>0</v>
      </c>
      <c r="F65" s="782">
        <v>0</v>
      </c>
      <c r="G65" s="782">
        <v>0</v>
      </c>
      <c r="H65" s="782">
        <v>0</v>
      </c>
      <c r="I65" s="782">
        <v>0</v>
      </c>
      <c r="J65" s="782">
        <v>0</v>
      </c>
      <c r="K65" s="824"/>
    </row>
    <row r="66" spans="1:11" s="735" customFormat="1" ht="12.75" customHeight="1" x14ac:dyDescent="0.15">
      <c r="A66" s="1591" t="s">
        <v>412</v>
      </c>
      <c r="B66" s="259" t="s">
        <v>899</v>
      </c>
      <c r="C66" s="1773" t="s">
        <v>877</v>
      </c>
      <c r="D66" s="1766">
        <v>0</v>
      </c>
      <c r="E66" s="1773" t="s">
        <v>877</v>
      </c>
      <c r="F66" s="1766">
        <v>0</v>
      </c>
      <c r="G66" s="1773" t="s">
        <v>877</v>
      </c>
      <c r="H66" s="1766">
        <v>0</v>
      </c>
      <c r="I66" s="1766">
        <v>0</v>
      </c>
      <c r="J66" s="1766">
        <v>0</v>
      </c>
      <c r="K66" s="825"/>
    </row>
    <row r="67" spans="1:11" s="735" customFormat="1" ht="12.75" customHeight="1" x14ac:dyDescent="0.15">
      <c r="A67" s="1592"/>
      <c r="B67" s="137" t="s">
        <v>413</v>
      </c>
      <c r="C67" s="1774"/>
      <c r="D67" s="1767"/>
      <c r="E67" s="1774"/>
      <c r="F67" s="1767"/>
      <c r="G67" s="1774"/>
      <c r="H67" s="1767"/>
      <c r="I67" s="1767"/>
      <c r="J67" s="1767"/>
      <c r="K67" s="740"/>
    </row>
    <row r="68" spans="1:11" s="735" customFormat="1" ht="12.75" customHeight="1" x14ac:dyDescent="0.15">
      <c r="A68" s="1592"/>
      <c r="B68" s="272" t="s">
        <v>383</v>
      </c>
      <c r="C68" s="1775"/>
      <c r="D68" s="1768"/>
      <c r="E68" s="1775"/>
      <c r="F68" s="1768"/>
      <c r="G68" s="1775"/>
      <c r="H68" s="1768"/>
      <c r="I68" s="1768"/>
      <c r="J68" s="1768"/>
      <c r="K68" s="741"/>
    </row>
    <row r="69" spans="1:11" s="735" customFormat="1" ht="21" x14ac:dyDescent="0.15">
      <c r="A69" s="1535" t="s">
        <v>268</v>
      </c>
      <c r="B69" s="138" t="s">
        <v>900</v>
      </c>
      <c r="C69" s="1763" t="s">
        <v>865</v>
      </c>
      <c r="D69" s="746">
        <v>1</v>
      </c>
      <c r="E69" s="1763" t="s">
        <v>865</v>
      </c>
      <c r="F69" s="1757">
        <v>0</v>
      </c>
      <c r="G69" s="1763" t="s">
        <v>627</v>
      </c>
      <c r="H69" s="1757">
        <v>0</v>
      </c>
      <c r="I69" s="1757">
        <v>0</v>
      </c>
      <c r="J69" s="746">
        <v>42</v>
      </c>
      <c r="K69" s="826" t="s">
        <v>901</v>
      </c>
    </row>
    <row r="70" spans="1:11" s="735" customFormat="1" x14ac:dyDescent="0.15">
      <c r="A70" s="1536"/>
      <c r="B70" s="275" t="s">
        <v>902</v>
      </c>
      <c r="C70" s="1765"/>
      <c r="D70" s="757">
        <v>0</v>
      </c>
      <c r="E70" s="1769"/>
      <c r="F70" s="1759"/>
      <c r="G70" s="1765"/>
      <c r="H70" s="1759"/>
      <c r="I70" s="1759"/>
      <c r="J70" s="758">
        <v>0</v>
      </c>
      <c r="K70" s="827"/>
    </row>
    <row r="71" spans="1:11" s="735" customFormat="1" ht="13.5" customHeight="1" x14ac:dyDescent="0.15">
      <c r="A71" s="1537"/>
      <c r="B71" s="828" t="s">
        <v>395</v>
      </c>
      <c r="C71" s="829" t="s">
        <v>903</v>
      </c>
      <c r="D71" s="782">
        <v>1</v>
      </c>
      <c r="E71" s="829" t="s">
        <v>903</v>
      </c>
      <c r="F71" s="782">
        <v>0</v>
      </c>
      <c r="G71" s="750">
        <v>0</v>
      </c>
      <c r="H71" s="782">
        <v>0</v>
      </c>
      <c r="I71" s="782">
        <v>0</v>
      </c>
      <c r="J71" s="782">
        <v>42</v>
      </c>
      <c r="K71" s="830"/>
    </row>
    <row r="72" spans="1:11" s="735" customFormat="1" ht="12" customHeight="1" x14ac:dyDescent="0.15">
      <c r="A72" s="265" t="s">
        <v>269</v>
      </c>
      <c r="B72" s="41" t="s">
        <v>904</v>
      </c>
      <c r="C72" s="742" t="s">
        <v>865</v>
      </c>
      <c r="D72" s="744">
        <v>0</v>
      </c>
      <c r="E72" s="785" t="s">
        <v>877</v>
      </c>
      <c r="F72" s="744">
        <v>0</v>
      </c>
      <c r="G72" s="831" t="s">
        <v>628</v>
      </c>
      <c r="H72" s="744">
        <v>4</v>
      </c>
      <c r="I72" s="744">
        <v>0</v>
      </c>
      <c r="J72" s="744">
        <v>0</v>
      </c>
      <c r="K72" s="788"/>
    </row>
    <row r="73" spans="1:11" s="735" customFormat="1" ht="12" customHeight="1" x14ac:dyDescent="0.15">
      <c r="A73" s="286" t="s">
        <v>270</v>
      </c>
      <c r="B73" s="1" t="s">
        <v>905</v>
      </c>
      <c r="C73" s="750" t="s">
        <v>865</v>
      </c>
      <c r="D73" s="782">
        <v>0</v>
      </c>
      <c r="E73" s="750" t="s">
        <v>877</v>
      </c>
      <c r="F73" s="782">
        <v>0</v>
      </c>
      <c r="G73" s="750" t="s">
        <v>627</v>
      </c>
      <c r="H73" s="782">
        <v>0</v>
      </c>
      <c r="I73" s="782">
        <v>0</v>
      </c>
      <c r="J73" s="782">
        <v>0</v>
      </c>
      <c r="K73" s="824"/>
    </row>
    <row r="74" spans="1:11" s="735" customFormat="1" ht="12" customHeight="1" x14ac:dyDescent="0.15">
      <c r="A74" s="265" t="s">
        <v>271</v>
      </c>
      <c r="B74" s="41" t="s">
        <v>404</v>
      </c>
      <c r="C74" s="742" t="s">
        <v>865</v>
      </c>
      <c r="D74" s="744">
        <v>9</v>
      </c>
      <c r="E74" s="785" t="s">
        <v>865</v>
      </c>
      <c r="F74" s="744">
        <v>0</v>
      </c>
      <c r="G74" s="785" t="s">
        <v>865</v>
      </c>
      <c r="H74" s="744">
        <v>123</v>
      </c>
      <c r="I74" s="744">
        <v>0</v>
      </c>
      <c r="J74" s="744">
        <v>0</v>
      </c>
      <c r="K74" s="832"/>
    </row>
    <row r="75" spans="1:11" s="735" customFormat="1" ht="12" customHeight="1" x14ac:dyDescent="0.15">
      <c r="A75" s="286" t="s">
        <v>272</v>
      </c>
      <c r="B75" s="1" t="s">
        <v>407</v>
      </c>
      <c r="C75" s="750" t="s">
        <v>865</v>
      </c>
      <c r="D75" s="782">
        <v>1</v>
      </c>
      <c r="E75" s="750" t="s">
        <v>877</v>
      </c>
      <c r="F75" s="782">
        <v>0</v>
      </c>
      <c r="G75" s="750" t="s">
        <v>627</v>
      </c>
      <c r="H75" s="782">
        <v>0</v>
      </c>
      <c r="I75" s="782">
        <v>0</v>
      </c>
      <c r="J75" s="782">
        <v>0</v>
      </c>
      <c r="K75" s="824"/>
    </row>
    <row r="76" spans="1:11" s="735" customFormat="1" ht="39.75" customHeight="1" x14ac:dyDescent="0.15">
      <c r="A76" s="265" t="s">
        <v>273</v>
      </c>
      <c r="B76" s="41" t="s">
        <v>405</v>
      </c>
      <c r="C76" s="785" t="s">
        <v>906</v>
      </c>
      <c r="D76" s="744">
        <v>6</v>
      </c>
      <c r="E76" s="785" t="s">
        <v>877</v>
      </c>
      <c r="F76" s="744">
        <v>0</v>
      </c>
      <c r="G76" s="785" t="s">
        <v>627</v>
      </c>
      <c r="H76" s="744">
        <v>0</v>
      </c>
      <c r="I76" s="744">
        <v>0</v>
      </c>
      <c r="J76" s="744">
        <v>0</v>
      </c>
      <c r="K76" s="788"/>
    </row>
    <row r="77" spans="1:11" s="735" customFormat="1" ht="12" customHeight="1" x14ac:dyDescent="0.15">
      <c r="A77" s="286" t="s">
        <v>274</v>
      </c>
      <c r="B77" s="1" t="s">
        <v>907</v>
      </c>
      <c r="C77" s="833" t="s">
        <v>865</v>
      </c>
      <c r="D77" s="782">
        <v>2</v>
      </c>
      <c r="E77" s="750" t="s">
        <v>865</v>
      </c>
      <c r="F77" s="782">
        <v>0</v>
      </c>
      <c r="G77" s="781" t="s">
        <v>865</v>
      </c>
      <c r="H77" s="782">
        <v>14</v>
      </c>
      <c r="I77" s="782">
        <v>0</v>
      </c>
      <c r="J77" s="783">
        <v>0</v>
      </c>
      <c r="K77" s="824"/>
    </row>
    <row r="78" spans="1:11" s="735" customFormat="1" ht="12" customHeight="1" x14ac:dyDescent="0.15">
      <c r="A78" s="265" t="s">
        <v>275</v>
      </c>
      <c r="B78" s="41" t="s">
        <v>398</v>
      </c>
      <c r="C78" s="785" t="s">
        <v>478</v>
      </c>
      <c r="D78" s="744">
        <v>0</v>
      </c>
      <c r="E78" s="785" t="s">
        <v>877</v>
      </c>
      <c r="F78" s="744">
        <v>0</v>
      </c>
      <c r="G78" s="785" t="s">
        <v>627</v>
      </c>
      <c r="H78" s="744">
        <v>0</v>
      </c>
      <c r="I78" s="744">
        <v>0</v>
      </c>
      <c r="J78" s="744">
        <v>0</v>
      </c>
      <c r="K78" s="834"/>
    </row>
    <row r="79" spans="1:11" s="735" customFormat="1" ht="12" customHeight="1" x14ac:dyDescent="0.15">
      <c r="A79" s="1535" t="s">
        <v>276</v>
      </c>
      <c r="B79" s="138" t="s">
        <v>265</v>
      </c>
      <c r="C79" s="1763" t="s">
        <v>478</v>
      </c>
      <c r="D79" s="1757">
        <v>0</v>
      </c>
      <c r="E79" s="1763" t="s">
        <v>478</v>
      </c>
      <c r="F79" s="1757">
        <v>0</v>
      </c>
      <c r="G79" s="1763" t="s">
        <v>478</v>
      </c>
      <c r="H79" s="1757">
        <v>0</v>
      </c>
      <c r="I79" s="1757">
        <v>0</v>
      </c>
      <c r="J79" s="1757">
        <v>0</v>
      </c>
      <c r="K79" s="780"/>
    </row>
    <row r="80" spans="1:11" s="735" customFormat="1" ht="12" customHeight="1" x14ac:dyDescent="0.15">
      <c r="A80" s="1536"/>
      <c r="B80" s="139" t="s">
        <v>908</v>
      </c>
      <c r="C80" s="1764"/>
      <c r="D80" s="1758"/>
      <c r="E80" s="1764"/>
      <c r="F80" s="1758"/>
      <c r="G80" s="1764"/>
      <c r="H80" s="1758"/>
      <c r="I80" s="1758"/>
      <c r="J80" s="1758"/>
      <c r="K80" s="754"/>
    </row>
    <row r="81" spans="1:11" s="735" customFormat="1" ht="12" customHeight="1" x14ac:dyDescent="0.15">
      <c r="A81" s="1536"/>
      <c r="B81" s="275" t="s">
        <v>399</v>
      </c>
      <c r="C81" s="1765"/>
      <c r="D81" s="1759"/>
      <c r="E81" s="1765"/>
      <c r="F81" s="1759"/>
      <c r="G81" s="1765"/>
      <c r="H81" s="1759"/>
      <c r="I81" s="1759"/>
      <c r="J81" s="1759"/>
      <c r="K81" s="784"/>
    </row>
    <row r="82" spans="1:11" s="735" customFormat="1" ht="12.75" customHeight="1" x14ac:dyDescent="0.15">
      <c r="A82" s="1591" t="s">
        <v>313</v>
      </c>
      <c r="B82" s="171" t="s">
        <v>909</v>
      </c>
      <c r="C82" s="1760" t="s">
        <v>877</v>
      </c>
      <c r="D82" s="1755">
        <v>0</v>
      </c>
      <c r="E82" s="1760" t="s">
        <v>877</v>
      </c>
      <c r="F82" s="1755">
        <v>0</v>
      </c>
      <c r="G82" s="1760" t="s">
        <v>877</v>
      </c>
      <c r="H82" s="1755">
        <v>0</v>
      </c>
      <c r="I82" s="1755">
        <v>0</v>
      </c>
      <c r="J82" s="1755">
        <v>0</v>
      </c>
      <c r="K82" s="835"/>
    </row>
    <row r="83" spans="1:11" s="735" customFormat="1" ht="12.75" customHeight="1" x14ac:dyDescent="0.15">
      <c r="A83" s="1592"/>
      <c r="B83" s="284" t="s">
        <v>910</v>
      </c>
      <c r="C83" s="1761"/>
      <c r="D83" s="1756"/>
      <c r="E83" s="1762"/>
      <c r="F83" s="1756"/>
      <c r="G83" s="1762"/>
      <c r="H83" s="1756"/>
      <c r="I83" s="1756"/>
      <c r="J83" s="1756"/>
      <c r="K83" s="836"/>
    </row>
    <row r="84" spans="1:11" s="735" customFormat="1" ht="13.5" customHeight="1" x14ac:dyDescent="0.15">
      <c r="A84" s="1542" t="s">
        <v>287</v>
      </c>
      <c r="B84" s="1543"/>
      <c r="C84" s="837" t="s">
        <v>911</v>
      </c>
      <c r="D84" s="763">
        <v>57</v>
      </c>
      <c r="E84" s="777" t="s">
        <v>912</v>
      </c>
      <c r="F84" s="763">
        <v>389</v>
      </c>
      <c r="G84" s="777" t="s">
        <v>913</v>
      </c>
      <c r="H84" s="763">
        <v>729</v>
      </c>
      <c r="I84" s="763">
        <v>168</v>
      </c>
      <c r="J84" s="763">
        <v>1671</v>
      </c>
      <c r="K84" s="838"/>
    </row>
    <row r="85" spans="1:11" s="735" customFormat="1" ht="13.5" customHeight="1" x14ac:dyDescent="0.15">
      <c r="A85" s="1741" t="s">
        <v>288</v>
      </c>
      <c r="B85" s="1701"/>
      <c r="C85" s="839" t="s">
        <v>914</v>
      </c>
      <c r="D85" s="787">
        <v>61</v>
      </c>
      <c r="E85" s="786" t="s">
        <v>915</v>
      </c>
      <c r="F85" s="787">
        <v>1219</v>
      </c>
      <c r="G85" s="786" t="s">
        <v>916</v>
      </c>
      <c r="H85" s="787">
        <v>729</v>
      </c>
      <c r="I85" s="787">
        <v>168</v>
      </c>
      <c r="J85" s="787">
        <v>2638</v>
      </c>
      <c r="K85" s="840"/>
    </row>
    <row r="86" spans="1:11" s="735" customFormat="1" ht="21.75" customHeight="1" thickBot="1" x14ac:dyDescent="0.2">
      <c r="A86" s="841" t="s">
        <v>245</v>
      </c>
      <c r="B86" s="477" t="s">
        <v>917</v>
      </c>
      <c r="C86" s="842" t="s">
        <v>472</v>
      </c>
      <c r="D86" s="843">
        <v>2</v>
      </c>
      <c r="E86" s="844" t="s">
        <v>865</v>
      </c>
      <c r="F86" s="843">
        <v>0</v>
      </c>
      <c r="G86" s="842" t="s">
        <v>472</v>
      </c>
      <c r="H86" s="845">
        <v>155</v>
      </c>
      <c r="I86" s="843">
        <v>2</v>
      </c>
      <c r="J86" s="843">
        <v>218</v>
      </c>
      <c r="K86" s="846"/>
    </row>
    <row r="87" spans="1:11" ht="15.75" customHeight="1" x14ac:dyDescent="0.15">
      <c r="D87" s="724"/>
      <c r="E87" s="848"/>
      <c r="F87" s="724"/>
      <c r="G87" s="849"/>
      <c r="H87" s="724"/>
      <c r="I87" s="724"/>
    </row>
    <row r="88" spans="1:11" ht="15.75" customHeight="1" x14ac:dyDescent="0.15">
      <c r="D88" s="724"/>
      <c r="E88" s="848"/>
      <c r="F88" s="724"/>
      <c r="G88" s="849"/>
      <c r="H88" s="724"/>
      <c r="I88" s="724"/>
    </row>
    <row r="89" spans="1:11" x14ac:dyDescent="0.15">
      <c r="B89" s="850"/>
      <c r="D89" s="847"/>
      <c r="E89" s="847"/>
      <c r="F89" s="847"/>
      <c r="G89" s="847"/>
    </row>
    <row r="91" spans="1:11" x14ac:dyDescent="0.15">
      <c r="B91" s="852"/>
      <c r="C91" s="852"/>
    </row>
  </sheetData>
  <autoFilter ref="A2:L86"/>
  <mergeCells count="116">
    <mergeCell ref="A1:A2"/>
    <mergeCell ref="B1:B2"/>
    <mergeCell ref="C1:K1"/>
    <mergeCell ref="A4:A13"/>
    <mergeCell ref="C5:J12"/>
    <mergeCell ref="A14:A20"/>
    <mergeCell ref="C14:C19"/>
    <mergeCell ref="E14:E19"/>
    <mergeCell ref="G15:G19"/>
    <mergeCell ref="A21:A25"/>
    <mergeCell ref="E21:E24"/>
    <mergeCell ref="F21:F24"/>
    <mergeCell ref="G21:G24"/>
    <mergeCell ref="H21:H24"/>
    <mergeCell ref="I21:I24"/>
    <mergeCell ref="J21:J24"/>
    <mergeCell ref="C22:C24"/>
    <mergeCell ref="A28:A30"/>
    <mergeCell ref="C28:C30"/>
    <mergeCell ref="D28:D30"/>
    <mergeCell ref="E28:E30"/>
    <mergeCell ref="F28:F30"/>
    <mergeCell ref="G28:G30"/>
    <mergeCell ref="H28:H30"/>
    <mergeCell ref="I28:I30"/>
    <mergeCell ref="J28:J30"/>
    <mergeCell ref="A32:A34"/>
    <mergeCell ref="C32:C33"/>
    <mergeCell ref="D32:D33"/>
    <mergeCell ref="F32:F33"/>
    <mergeCell ref="G32:G33"/>
    <mergeCell ref="H32:H33"/>
    <mergeCell ref="I32:I33"/>
    <mergeCell ref="J32:J33"/>
    <mergeCell ref="A35:A37"/>
    <mergeCell ref="E35:E36"/>
    <mergeCell ref="A38:A41"/>
    <mergeCell ref="E38:E40"/>
    <mergeCell ref="F38:F40"/>
    <mergeCell ref="G38:G40"/>
    <mergeCell ref="H38:H40"/>
    <mergeCell ref="I38:I40"/>
    <mergeCell ref="J38:J40"/>
    <mergeCell ref="C39:C40"/>
    <mergeCell ref="A42:A45"/>
    <mergeCell ref="F42:F44"/>
    <mergeCell ref="G42:G44"/>
    <mergeCell ref="H42:H44"/>
    <mergeCell ref="I42:I44"/>
    <mergeCell ref="J42:J44"/>
    <mergeCell ref="C43:C44"/>
    <mergeCell ref="D43:D44"/>
    <mergeCell ref="E43:E44"/>
    <mergeCell ref="A46:A50"/>
    <mergeCell ref="F46:F49"/>
    <mergeCell ref="G46:G49"/>
    <mergeCell ref="H46:H49"/>
    <mergeCell ref="I46:I49"/>
    <mergeCell ref="C47:C49"/>
    <mergeCell ref="D47:D49"/>
    <mergeCell ref="E47:E49"/>
    <mergeCell ref="J47:J49"/>
    <mergeCell ref="A51:A58"/>
    <mergeCell ref="C51:C55"/>
    <mergeCell ref="D51:D55"/>
    <mergeCell ref="E51:E57"/>
    <mergeCell ref="F51:F57"/>
    <mergeCell ref="G51:G57"/>
    <mergeCell ref="H51:H57"/>
    <mergeCell ref="I51:I57"/>
    <mergeCell ref="J51:J57"/>
    <mergeCell ref="A59:A65"/>
    <mergeCell ref="C59:C62"/>
    <mergeCell ref="D59:D62"/>
    <mergeCell ref="E59:E62"/>
    <mergeCell ref="F59:F64"/>
    <mergeCell ref="G59:G64"/>
    <mergeCell ref="H59:H64"/>
    <mergeCell ref="I59:I64"/>
    <mergeCell ref="J59:J64"/>
    <mergeCell ref="A66:A68"/>
    <mergeCell ref="C66:C68"/>
    <mergeCell ref="D66:D68"/>
    <mergeCell ref="E66:E68"/>
    <mergeCell ref="F66:F68"/>
    <mergeCell ref="G66:G68"/>
    <mergeCell ref="H66:H68"/>
    <mergeCell ref="I66:I68"/>
    <mergeCell ref="J66:J68"/>
    <mergeCell ref="A69:A71"/>
    <mergeCell ref="C69:C70"/>
    <mergeCell ref="E69:E70"/>
    <mergeCell ref="F69:F70"/>
    <mergeCell ref="G69:G70"/>
    <mergeCell ref="H69:H70"/>
    <mergeCell ref="I69:I70"/>
    <mergeCell ref="E82:E83"/>
    <mergeCell ref="F82:F83"/>
    <mergeCell ref="G82:G83"/>
    <mergeCell ref="H82:H83"/>
    <mergeCell ref="A79:A81"/>
    <mergeCell ref="C79:C81"/>
    <mergeCell ref="D79:D81"/>
    <mergeCell ref="E79:E81"/>
    <mergeCell ref="F79:F81"/>
    <mergeCell ref="G79:G81"/>
    <mergeCell ref="I82:I83"/>
    <mergeCell ref="J82:J83"/>
    <mergeCell ref="A84:B84"/>
    <mergeCell ref="A85:B85"/>
    <mergeCell ref="H79:H81"/>
    <mergeCell ref="I79:I81"/>
    <mergeCell ref="J79:J81"/>
    <mergeCell ref="A82:A83"/>
    <mergeCell ref="C82:C83"/>
    <mergeCell ref="D82:D83"/>
  </mergeCells>
  <phoneticPr fontId="2"/>
  <printOptions horizontalCentered="1"/>
  <pageMargins left="0.59055118110236227" right="0.23622047244094491" top="0.47244094488188981" bottom="0.35433070866141736" header="0.27559055118110237" footer="0"/>
  <pageSetup paperSize="9" scale="73" orientation="portrait" verticalDpi="300" copies="2" r:id="rId1"/>
  <headerFooter alignWithMargins="0">
    <oddHeader>&amp;C&amp;14&amp;A&amp;R&amp;9公共図書館調査付帯調査（平成３０年度）</oddHeader>
    <oddFooter>&amp;C--付1--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表紙</vt:lpstr>
      <vt:lpstr>所 在 地</vt:lpstr>
      <vt:lpstr>運    営</vt:lpstr>
      <vt:lpstr>施設・職員</vt:lpstr>
      <vt:lpstr>経費・資料（１）</vt:lpstr>
      <vt:lpstr>資料(2)</vt:lpstr>
      <vt:lpstr>奉仕状況(1)</vt:lpstr>
      <vt:lpstr>奉仕状況(2)</vt:lpstr>
      <vt:lpstr>障害者ｻｰﾋﾞｽ</vt:lpstr>
      <vt:lpstr>児童ｻｰﾋﾞｽ</vt:lpstr>
      <vt:lpstr>ＹＡ・乳幼児と保護者・シニア・地域課題</vt:lpstr>
      <vt:lpstr>学校等支援・ボランティア</vt:lpstr>
      <vt:lpstr>ＹＡ・乳幼児と保護者・シニア・地域課題!Print_Area</vt:lpstr>
      <vt:lpstr>'運    営'!Print_Area</vt:lpstr>
      <vt:lpstr>学校等支援・ボランティア!Print_Area</vt:lpstr>
      <vt:lpstr>'経費・資料（１）'!Print_Area</vt:lpstr>
      <vt:lpstr>施設・職員!Print_Area</vt:lpstr>
      <vt:lpstr>'資料(2)'!Print_Area</vt:lpstr>
      <vt:lpstr>児童ｻｰﾋﾞｽ!Print_Area</vt:lpstr>
      <vt:lpstr>'所 在 地'!Print_Area</vt:lpstr>
      <vt:lpstr>障害者ｻｰﾋﾞｽ!Print_Area</vt:lpstr>
      <vt:lpstr>'奉仕状況(1)'!Print_Area</vt:lpstr>
      <vt:lpstr>'奉仕状況(2)'!Print_Area</vt:lpstr>
      <vt:lpstr>ＹＡ・乳幼児と保護者・シニア・地域課題!Print_Titles</vt:lpstr>
      <vt:lpstr>学校等支援・ボランティア!Print_Titles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行政054</dc:creator>
  <cp:lastModifiedBy>akapc</cp:lastModifiedBy>
  <cp:lastPrinted>2018-09-28T11:07:34Z</cp:lastPrinted>
  <dcterms:created xsi:type="dcterms:W3CDTF">1998-06-09T06:47:59Z</dcterms:created>
  <dcterms:modified xsi:type="dcterms:W3CDTF">2018-09-30T04:03:50Z</dcterms:modified>
</cp:coreProperties>
</file>