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48.22\share\03 図書館振興課\02 図書館支援班\02 調査研究\公共図書館調査\2020(R2)\04 結果\"/>
    </mc:Choice>
  </mc:AlternateContent>
  <bookViews>
    <workbookView xWindow="0" yWindow="0" windowWidth="19200" windowHeight="11370"/>
  </bookViews>
  <sheets>
    <sheet name="表紙" sheetId="123" r:id="rId1"/>
    <sheet name="所 在 地" sheetId="124" r:id="rId2"/>
    <sheet name="運    営" sheetId="125" r:id="rId3"/>
    <sheet name="施設・職員" sheetId="126" r:id="rId4"/>
    <sheet name="経費・資料(1)" sheetId="127" r:id="rId5"/>
    <sheet name="資料(2)" sheetId="128" r:id="rId6"/>
    <sheet name="奉仕状況(1)" sheetId="129" r:id="rId7"/>
    <sheet name="奉仕状況(2)" sheetId="130" r:id="rId8"/>
    <sheet name="障害者サービス" sheetId="131" r:id="rId9"/>
    <sheet name="児童サービス" sheetId="132" r:id="rId10"/>
    <sheet name="ＹＡ・乳幼児と保護者・シニア・地域課題" sheetId="133" r:id="rId11"/>
    <sheet name="学校等支援・ボランティア" sheetId="134" r:id="rId12"/>
  </sheets>
  <definedNames>
    <definedName name="_xlnm._FilterDatabase" localSheetId="10" hidden="1">ＹＡ・乳幼児と保護者・シニア・地域課題!$A$3:$K$92</definedName>
    <definedName name="_xlnm._FilterDatabase" localSheetId="11" hidden="1">学校等支援・ボランティア!$A$2:$H$91</definedName>
    <definedName name="_xlnm._FilterDatabase" localSheetId="9" hidden="1">児童サービス!$A$2:$J$91</definedName>
    <definedName name="_xlnm._FilterDatabase" localSheetId="8" hidden="1">障害者サービス!$A$2:$L$86</definedName>
    <definedName name="_xlnm.Print_Area" localSheetId="10">ＹＡ・乳幼児と保護者・シニア・地域課題!$A$1:$K$92</definedName>
    <definedName name="_xlnm.Print_Area" localSheetId="2">'運    営'!$B$1:$O$93</definedName>
    <definedName name="_xlnm.Print_Area" localSheetId="11">学校等支援・ボランティア!$A$1:$H$91</definedName>
    <definedName name="_xlnm.Print_Area" localSheetId="4">'経費・資料(1)'!$B$1:$W$96</definedName>
    <definedName name="_xlnm.Print_Area" localSheetId="3">施設・職員!$B$1:$V$95</definedName>
    <definedName name="_xlnm.Print_Area" localSheetId="5">'資料(2)'!$B$1:$O$91</definedName>
    <definedName name="_xlnm.Print_Area" localSheetId="9">児童サービス!$A$1:$I$91</definedName>
    <definedName name="_xlnm.Print_Area" localSheetId="1">'所 在 地'!$B$1:$H$77</definedName>
    <definedName name="_xlnm.Print_Area" localSheetId="8">障害者サービス!$A$1:$K$86</definedName>
    <definedName name="_xlnm.Print_Area" localSheetId="0">表紙!$B$1:$H$43</definedName>
    <definedName name="_xlnm.Print_Area" localSheetId="6">'奉仕状況(1)'!$B$1:$O$91</definedName>
    <definedName name="_xlnm.Print_Area" localSheetId="7">'奉仕状況(2)'!$A$1:$J$92</definedName>
    <definedName name="_xlnm.Print_Titles" localSheetId="10">ＹＡ・乳幼児と保護者・シニア・地域課題!$1:$3</definedName>
    <definedName name="_xlnm.Print_Titles" localSheetId="11">学校等支援・ボランティア!$1:$2</definedName>
  </definedNames>
  <calcPr calcId="162913"/>
</workbook>
</file>

<file path=xl/calcChain.xml><?xml version="1.0" encoding="utf-8"?>
<calcChain xmlns="http://schemas.openxmlformats.org/spreadsheetml/2006/main">
  <c r="I88" i="132" l="1"/>
  <c r="H88" i="132"/>
  <c r="G88" i="132"/>
  <c r="F88" i="132"/>
  <c r="I85" i="132"/>
  <c r="H85" i="132"/>
  <c r="G85" i="132"/>
  <c r="F85" i="132"/>
  <c r="I73" i="132"/>
  <c r="H73" i="132"/>
  <c r="G73" i="132"/>
  <c r="F73" i="132"/>
  <c r="I70" i="132"/>
  <c r="H70" i="132"/>
  <c r="G70" i="132"/>
  <c r="F70" i="132"/>
  <c r="I66" i="132"/>
  <c r="H66" i="132"/>
  <c r="G66" i="132"/>
  <c r="F66" i="132"/>
  <c r="I59" i="132"/>
  <c r="H59" i="132"/>
  <c r="G59" i="132"/>
  <c r="F59" i="132"/>
  <c r="I51" i="132"/>
  <c r="H51" i="132"/>
  <c r="G51" i="132"/>
  <c r="F51" i="132"/>
  <c r="I46" i="132"/>
  <c r="H46" i="132"/>
  <c r="G46" i="132"/>
  <c r="F46" i="132"/>
  <c r="I42" i="132"/>
  <c r="H42" i="132"/>
  <c r="G42" i="132"/>
  <c r="F42" i="132"/>
  <c r="I38" i="132"/>
  <c r="H38" i="132"/>
  <c r="G38" i="132"/>
  <c r="F38" i="132"/>
  <c r="I35" i="132"/>
  <c r="H35" i="132"/>
  <c r="G35" i="132"/>
  <c r="F35" i="132"/>
  <c r="I31" i="132"/>
  <c r="H31" i="132"/>
  <c r="G31" i="132"/>
  <c r="F31" i="132"/>
  <c r="I25" i="132"/>
  <c r="H25" i="132"/>
  <c r="G25" i="132"/>
  <c r="F25" i="132"/>
  <c r="I20" i="132"/>
  <c r="H20" i="132"/>
  <c r="G20" i="132"/>
  <c r="F20" i="132"/>
  <c r="I13" i="132"/>
  <c r="I89" i="132"/>
  <c r="I90" i="132" s="1"/>
  <c r="H13" i="132"/>
  <c r="H89" i="132" s="1"/>
  <c r="H90" i="132" s="1"/>
  <c r="G13" i="132"/>
  <c r="G89" i="132"/>
  <c r="G90" i="132" s="1"/>
  <c r="F13" i="132"/>
  <c r="F89" i="132" s="1"/>
  <c r="F90" i="132" s="1"/>
  <c r="J70" i="131"/>
  <c r="I70" i="131"/>
  <c r="H70" i="131"/>
  <c r="F70" i="131"/>
  <c r="D70" i="131"/>
  <c r="J58" i="131"/>
  <c r="I58" i="131"/>
  <c r="H58" i="131"/>
  <c r="D58" i="131"/>
  <c r="J50" i="131"/>
  <c r="I50" i="131"/>
  <c r="H50" i="131"/>
  <c r="F50" i="131"/>
  <c r="D50" i="131"/>
  <c r="J45" i="131"/>
  <c r="I45" i="131"/>
  <c r="H45" i="131"/>
  <c r="F45" i="131"/>
  <c r="D45" i="131"/>
  <c r="J41" i="131"/>
  <c r="I41" i="131"/>
  <c r="H41" i="131"/>
  <c r="F41" i="131"/>
  <c r="D41" i="131"/>
  <c r="J37" i="131"/>
  <c r="I37" i="131"/>
  <c r="H37" i="131"/>
  <c r="F37" i="131"/>
  <c r="F84" i="131" s="1"/>
  <c r="F85" i="131" s="1"/>
  <c r="D37" i="131"/>
  <c r="J34" i="131"/>
  <c r="I34" i="131"/>
  <c r="H34" i="131"/>
  <c r="F34" i="131"/>
  <c r="D34" i="131"/>
  <c r="J25" i="131"/>
  <c r="I25" i="131"/>
  <c r="H25" i="131"/>
  <c r="F25" i="131"/>
  <c r="D25" i="131"/>
  <c r="J20" i="131"/>
  <c r="J84" i="131" s="1"/>
  <c r="J85" i="131" s="1"/>
  <c r="I20" i="131"/>
  <c r="I84" i="131"/>
  <c r="I85" i="131" s="1"/>
  <c r="H20" i="131"/>
  <c r="H84" i="131" s="1"/>
  <c r="H85" i="131" s="1"/>
  <c r="F20" i="131"/>
  <c r="D20" i="131"/>
  <c r="D84" i="131" s="1"/>
  <c r="D85" i="131" s="1"/>
  <c r="I13" i="131"/>
  <c r="H13" i="131"/>
  <c r="F13" i="131"/>
  <c r="D13" i="131"/>
</calcChain>
</file>

<file path=xl/sharedStrings.xml><?xml version="1.0" encoding="utf-8"?>
<sst xmlns="http://schemas.openxmlformats.org/spreadsheetml/2006/main" count="4590" uniqueCount="1341">
  <si>
    <t>0866-22-2912</t>
  </si>
  <si>
    <t>0866-22-1115</t>
  </si>
  <si>
    <t>1953.12.00</t>
  </si>
  <si>
    <t>高梁市立成羽図書館</t>
  </si>
  <si>
    <t>〒716-0111</t>
  </si>
  <si>
    <t>高梁市成羽町下原967</t>
  </si>
  <si>
    <t>0866-42-2589</t>
  </si>
  <si>
    <t>0866-42-2526</t>
  </si>
  <si>
    <t>1952.03.00</t>
  </si>
  <si>
    <t>0867-72-2826</t>
  </si>
  <si>
    <t>2005.03.31</t>
  </si>
  <si>
    <t>－</t>
  </si>
  <si>
    <t>1968.09.25</t>
  </si>
  <si>
    <t>６０日に１度</t>
  </si>
  <si>
    <t>新見市立哲西図書館</t>
  </si>
  <si>
    <t>深井　正</t>
  </si>
  <si>
    <t>〒719-3701</t>
  </si>
  <si>
    <t>新見市哲西町矢田3604</t>
  </si>
  <si>
    <t>0867-94-2110</t>
  </si>
  <si>
    <t>0867-94-2100</t>
  </si>
  <si>
    <t>備前市立図書館</t>
  </si>
  <si>
    <t>〒705-0021</t>
  </si>
  <si>
    <t>備前市西片上17-2</t>
  </si>
  <si>
    <t>0869-64-1134</t>
  </si>
  <si>
    <t>0869-64-1250</t>
  </si>
  <si>
    <t>1986.04.00</t>
  </si>
  <si>
    <t>祝日の翌日　土日を除く末日</t>
  </si>
  <si>
    <t>備前市立図書館日生分館</t>
  </si>
  <si>
    <t>〒701-3204</t>
  </si>
  <si>
    <t>備前市日生町日生241-87</t>
  </si>
  <si>
    <t>0869-72-1098</t>
  </si>
  <si>
    <t>備前市立図書館吉永分館</t>
  </si>
  <si>
    <t>0869-84-2605</t>
  </si>
  <si>
    <t>0869-84-3844</t>
  </si>
  <si>
    <t>〒701-4221</t>
  </si>
  <si>
    <t>赤磐市立中央図書館</t>
  </si>
  <si>
    <t>〒709-0816</t>
  </si>
  <si>
    <t>086-955-0076</t>
  </si>
  <si>
    <t>086-955-0083</t>
  </si>
  <si>
    <t>1991.04.01</t>
  </si>
  <si>
    <t>赤磐市立赤坂図書館</t>
  </si>
  <si>
    <t>〒701-2222</t>
  </si>
  <si>
    <t>赤磐市町苅田507</t>
  </si>
  <si>
    <t>086-957-2212</t>
  </si>
  <si>
    <t>086-957-9450</t>
  </si>
  <si>
    <t>1971.03.00</t>
  </si>
  <si>
    <t>赤磐市立熊山図書館</t>
  </si>
  <si>
    <t>〒709-0705</t>
  </si>
  <si>
    <t>赤磐市松木621-1</t>
  </si>
  <si>
    <t>086-995-1273</t>
  </si>
  <si>
    <t>086-995-3823</t>
  </si>
  <si>
    <t>2001.09.01</t>
  </si>
  <si>
    <t>赤磐市立吉井図書館</t>
  </si>
  <si>
    <t>〒701-2503</t>
  </si>
  <si>
    <t>赤磐市周匝142</t>
  </si>
  <si>
    <t>086-954-9200</t>
  </si>
  <si>
    <t>086-954-9201</t>
  </si>
  <si>
    <t>1999.03.27</t>
  </si>
  <si>
    <t>真庭市立久世図書館</t>
  </si>
  <si>
    <t>〒719-3214</t>
  </si>
  <si>
    <t>真庭市鍋屋17-1</t>
  </si>
  <si>
    <t>0867-42-7203</t>
  </si>
  <si>
    <t>0867-42-7204</t>
  </si>
  <si>
    <t>1997.04.17</t>
  </si>
  <si>
    <t>0867-44-2012</t>
  </si>
  <si>
    <t>1907.04.00</t>
  </si>
  <si>
    <t>真庭市立蒜山図書館</t>
  </si>
  <si>
    <t>0867-66-7880</t>
  </si>
  <si>
    <t>0867-66-7881</t>
  </si>
  <si>
    <t>美作市立中央図書館</t>
  </si>
  <si>
    <t>〒707-8501</t>
  </si>
  <si>
    <t>美作市栄町35</t>
  </si>
  <si>
    <t>0868-72-1135</t>
  </si>
  <si>
    <t>0868-72-1145</t>
  </si>
  <si>
    <t>美作市立英田図書館</t>
  </si>
  <si>
    <t>〒701-2604</t>
  </si>
  <si>
    <t>美作市福本806-1</t>
  </si>
  <si>
    <t>0868-74-3104</t>
  </si>
  <si>
    <t>0868-74-3153</t>
  </si>
  <si>
    <t>美作市立大原図書館</t>
  </si>
  <si>
    <t>〒707-0412</t>
  </si>
  <si>
    <t>美作市古町1709</t>
  </si>
  <si>
    <t>0868-78-3111</t>
  </si>
  <si>
    <t>美作市立作東図書館</t>
  </si>
  <si>
    <t>〒709-4292</t>
  </si>
  <si>
    <t>美作市江見945</t>
  </si>
  <si>
    <t>0868-75-0007</t>
  </si>
  <si>
    <t>0868-75-1118</t>
  </si>
  <si>
    <t>美作市立東粟倉図書館</t>
  </si>
  <si>
    <t>〒707-0403</t>
  </si>
  <si>
    <t>美作市東青野395</t>
  </si>
  <si>
    <t>0868-78-3650</t>
  </si>
  <si>
    <t>0868-78-4568</t>
  </si>
  <si>
    <t>〒719-0243</t>
  </si>
  <si>
    <t>浅口市鴨方町鴨方2244-13</t>
  </si>
  <si>
    <t>浅口市立鴨方図書館</t>
  </si>
  <si>
    <t>0865-44-7004</t>
  </si>
  <si>
    <t>1983.02.00</t>
  </si>
  <si>
    <t>浅口市立金光さつき図書館</t>
  </si>
  <si>
    <t>〒719-0104</t>
  </si>
  <si>
    <t>浅口市金光町占見新田790-1</t>
  </si>
  <si>
    <t>0865-42-6637</t>
  </si>
  <si>
    <t>0865-42-6590</t>
  </si>
  <si>
    <t>2003.11.01</t>
  </si>
  <si>
    <t>浅口市立寄島図書館</t>
  </si>
  <si>
    <t>〒714-0101</t>
  </si>
  <si>
    <t>浅口市寄島町16010</t>
  </si>
  <si>
    <t>0865-54-3144</t>
  </si>
  <si>
    <t>0865-54-3015</t>
  </si>
  <si>
    <t>2009.04.01</t>
  </si>
  <si>
    <t>和気町立図書館</t>
  </si>
  <si>
    <t>〒709-0422</t>
  </si>
  <si>
    <t>和気郡和気町尺所2-7</t>
  </si>
  <si>
    <t>0869-93-0433</t>
  </si>
  <si>
    <t>0869-92-9372</t>
  </si>
  <si>
    <t>1992.07.17</t>
  </si>
  <si>
    <t>〒709-0521</t>
  </si>
  <si>
    <t>和気郡和気町父井原430-1</t>
  </si>
  <si>
    <t>和気町立佐伯図書館</t>
  </si>
  <si>
    <t>0869-88-9112</t>
  </si>
  <si>
    <t>0869-88-9008</t>
  </si>
  <si>
    <t>1999.02.02</t>
  </si>
  <si>
    <t>早島町立図書館</t>
  </si>
  <si>
    <t>〒701-0303</t>
  </si>
  <si>
    <t>都窪郡早島町前潟370-1</t>
  </si>
  <si>
    <t>086-482-1513</t>
  </si>
  <si>
    <t>086-482-4802</t>
  </si>
  <si>
    <t>1987.05.00</t>
  </si>
  <si>
    <t>毎月最終木曜日</t>
  </si>
  <si>
    <t>里庄町立図書館</t>
  </si>
  <si>
    <t>〒719-0301</t>
  </si>
  <si>
    <t>浅口郡里庄町里見2621</t>
  </si>
  <si>
    <t>0865-64-6016</t>
  </si>
  <si>
    <t>0865-64-6017</t>
  </si>
  <si>
    <t>1993.06.00</t>
  </si>
  <si>
    <t>毎週火曜日</t>
  </si>
  <si>
    <t>矢掛町立図書館</t>
  </si>
  <si>
    <t>妹尾　眞理子</t>
  </si>
  <si>
    <t>〒714-1201</t>
  </si>
  <si>
    <t>小田郡矢掛町矢掛2677-1</t>
  </si>
  <si>
    <t>0866-82-2100</t>
  </si>
  <si>
    <t>0866-82-9101</t>
  </si>
  <si>
    <t>1999.04.01</t>
  </si>
  <si>
    <t>鏡野町立図書館</t>
  </si>
  <si>
    <t>〒708-0324</t>
  </si>
  <si>
    <t>苫田郡鏡野町竹田663-7</t>
  </si>
  <si>
    <t>0868-54-7700</t>
  </si>
  <si>
    <t>0868-54-7755</t>
  </si>
  <si>
    <t>2003.03.27</t>
  </si>
  <si>
    <t>〒709-4316</t>
  </si>
  <si>
    <t>勝田郡勝央町勝間田207-4</t>
  </si>
  <si>
    <t>勝央図書館</t>
  </si>
  <si>
    <t>0868-38-0250</t>
  </si>
  <si>
    <t>0868-38-0260</t>
  </si>
  <si>
    <t>2001.10.02</t>
  </si>
  <si>
    <t>奈義町立図書館</t>
  </si>
  <si>
    <t>〒708-1323</t>
  </si>
  <si>
    <t>勝田郡奈義町豊沢441</t>
  </si>
  <si>
    <t>0868-36-5811</t>
  </si>
  <si>
    <t>0868-36-5855</t>
  </si>
  <si>
    <t>1994.04.25</t>
  </si>
  <si>
    <t>月末に近い平日、祝日の翌日</t>
  </si>
  <si>
    <t>〒709-3614</t>
  </si>
  <si>
    <t>久米郡久米南町下弓削515-1</t>
  </si>
  <si>
    <t>久米南町図書館</t>
  </si>
  <si>
    <t>2001.02.01</t>
  </si>
  <si>
    <t>美咲町立中央図書館</t>
  </si>
  <si>
    <t>〒709-3702</t>
  </si>
  <si>
    <t>久米郡美咲町打穴下448-4</t>
  </si>
  <si>
    <t>0868-66-7151</t>
  </si>
  <si>
    <t>0868-66-7152</t>
  </si>
  <si>
    <t>2007.09.28</t>
  </si>
  <si>
    <t>美咲町立旭図書館</t>
  </si>
  <si>
    <t>〒709-3404</t>
  </si>
  <si>
    <t>久米郡美咲町西川1001-7</t>
  </si>
  <si>
    <t>0867-27-9012</t>
  </si>
  <si>
    <t>0867-27-9013</t>
  </si>
  <si>
    <t>1997.03.12</t>
  </si>
  <si>
    <t>美咲町立柵原図書館</t>
  </si>
  <si>
    <t>〒708-1543</t>
  </si>
  <si>
    <t>久米郡美咲町書副180</t>
  </si>
  <si>
    <t>0868-64-7055</t>
  </si>
  <si>
    <t>0868-64-7547</t>
  </si>
  <si>
    <t>2000.04.28</t>
  </si>
  <si>
    <t>〒709-2398</t>
  </si>
  <si>
    <t>加賀郡吉備中央町下加茂1073-1</t>
  </si>
  <si>
    <t>かもがわ図書館</t>
  </si>
  <si>
    <t>0867-34-1115</t>
  </si>
  <si>
    <t>2011.12.13</t>
  </si>
  <si>
    <t>〒716-1192</t>
  </si>
  <si>
    <t>ロマン高原かよう図書館</t>
  </si>
  <si>
    <t>0866-54-1331</t>
  </si>
  <si>
    <t>0866-54-1311</t>
  </si>
  <si>
    <t>金光図書館</t>
  </si>
  <si>
    <t>〒719-0111</t>
  </si>
  <si>
    <t>浅口市金光町大谷320</t>
  </si>
  <si>
    <t>0865-42-2054</t>
  </si>
  <si>
    <t>0865-42-3134</t>
  </si>
  <si>
    <t>1943.09.08</t>
  </si>
  <si>
    <t>稲荷　日應</t>
  </si>
  <si>
    <t>〒701-1331</t>
  </si>
  <si>
    <t>岡山市北区高松稲荷712</t>
  </si>
  <si>
    <t>最上図書館　</t>
  </si>
  <si>
    <t>086-287-3708</t>
  </si>
  <si>
    <t>086-287-3709</t>
  </si>
  <si>
    <t>1962.04.00</t>
  </si>
  <si>
    <t>12/16～1/15、最上稲荷の年中行事執行の日</t>
  </si>
  <si>
    <t>１５時００分</t>
  </si>
  <si>
    <t>有</t>
    <rPh sb="0" eb="1">
      <t>ア</t>
    </rPh>
    <phoneticPr fontId="1"/>
  </si>
  <si>
    <t>金光</t>
    <phoneticPr fontId="1"/>
  </si>
  <si>
    <t>県</t>
    <rPh sb="0" eb="1">
      <t>ケン</t>
    </rPh>
    <phoneticPr fontId="1"/>
  </si>
  <si>
    <t>哲西</t>
    <rPh sb="0" eb="2">
      <t>テッセイ</t>
    </rPh>
    <phoneticPr fontId="1"/>
  </si>
  <si>
    <t>鴨方</t>
    <phoneticPr fontId="1"/>
  </si>
  <si>
    <t>里庄</t>
    <phoneticPr fontId="1"/>
  </si>
  <si>
    <t>岡中</t>
    <phoneticPr fontId="1"/>
  </si>
  <si>
    <t>足守</t>
    <phoneticPr fontId="1"/>
  </si>
  <si>
    <t>伊島</t>
    <phoneticPr fontId="1"/>
  </si>
  <si>
    <t>幸町</t>
    <phoneticPr fontId="1"/>
  </si>
  <si>
    <t>浦安</t>
    <phoneticPr fontId="1"/>
  </si>
  <si>
    <t>加茂</t>
    <rPh sb="0" eb="2">
      <t>カモ</t>
    </rPh>
    <phoneticPr fontId="1"/>
  </si>
  <si>
    <t>久米</t>
    <rPh sb="0" eb="2">
      <t>クメ</t>
    </rPh>
    <phoneticPr fontId="1"/>
  </si>
  <si>
    <t>勝北</t>
    <rPh sb="0" eb="2">
      <t>ショウボク</t>
    </rPh>
    <phoneticPr fontId="1"/>
  </si>
  <si>
    <t>芳井</t>
    <rPh sb="0" eb="2">
      <t>ヨシイ</t>
    </rPh>
    <phoneticPr fontId="1"/>
  </si>
  <si>
    <t>-</t>
    <phoneticPr fontId="1"/>
  </si>
  <si>
    <t>ＮＯ</t>
    <phoneticPr fontId="1"/>
  </si>
  <si>
    <t>備前</t>
    <rPh sb="0" eb="2">
      <t>ビゼン</t>
    </rPh>
    <phoneticPr fontId="1"/>
  </si>
  <si>
    <t>瀬戸内</t>
    <rPh sb="0" eb="3">
      <t>セトウチ</t>
    </rPh>
    <phoneticPr fontId="1"/>
  </si>
  <si>
    <t>美作</t>
    <rPh sb="0" eb="2">
      <t>ミマサカ</t>
    </rPh>
    <phoneticPr fontId="1"/>
  </si>
  <si>
    <t>私立</t>
    <rPh sb="0" eb="2">
      <t>シリツ</t>
    </rPh>
    <phoneticPr fontId="1"/>
  </si>
  <si>
    <t>赤坂</t>
    <rPh sb="0" eb="2">
      <t>アカサカ</t>
    </rPh>
    <phoneticPr fontId="1"/>
  </si>
  <si>
    <t>英田</t>
    <rPh sb="0" eb="2">
      <t>アイダ</t>
    </rPh>
    <phoneticPr fontId="1"/>
  </si>
  <si>
    <t>大原</t>
    <rPh sb="0" eb="2">
      <t>オオハラ</t>
    </rPh>
    <phoneticPr fontId="1"/>
  </si>
  <si>
    <t>日生</t>
    <rPh sb="0" eb="2">
      <t>ヒナセ</t>
    </rPh>
    <phoneticPr fontId="1"/>
  </si>
  <si>
    <t>吉永</t>
    <rPh sb="0" eb="2">
      <t>ヨシナガ</t>
    </rPh>
    <phoneticPr fontId="1"/>
  </si>
  <si>
    <t>蒜山</t>
    <rPh sb="0" eb="2">
      <t>ヒルゼン</t>
    </rPh>
    <phoneticPr fontId="1"/>
  </si>
  <si>
    <t>岡山県</t>
    <rPh sb="0" eb="3">
      <t>オカヤマケン</t>
    </rPh>
    <phoneticPr fontId="1"/>
  </si>
  <si>
    <t>岡山市</t>
    <rPh sb="0" eb="3">
      <t>オカヤマシ</t>
    </rPh>
    <phoneticPr fontId="1"/>
  </si>
  <si>
    <t>倉敷市</t>
    <rPh sb="0" eb="3">
      <t>クラシキシ</t>
    </rPh>
    <phoneticPr fontId="1"/>
  </si>
  <si>
    <t>津山市</t>
    <rPh sb="0" eb="3">
      <t>ツヤマシ</t>
    </rPh>
    <phoneticPr fontId="1"/>
  </si>
  <si>
    <t>玉野市</t>
    <rPh sb="0" eb="3">
      <t>タマノシ</t>
    </rPh>
    <phoneticPr fontId="1"/>
  </si>
  <si>
    <t>笠岡市</t>
    <rPh sb="0" eb="3">
      <t>カサオカシ</t>
    </rPh>
    <phoneticPr fontId="1"/>
  </si>
  <si>
    <t>井原市</t>
    <rPh sb="0" eb="3">
      <t>イバラシ</t>
    </rPh>
    <phoneticPr fontId="1"/>
  </si>
  <si>
    <t>総社市</t>
    <rPh sb="0" eb="3">
      <t>ソウジャシ</t>
    </rPh>
    <phoneticPr fontId="1"/>
  </si>
  <si>
    <t>高梁市</t>
    <rPh sb="0" eb="3">
      <t>タカハシシ</t>
    </rPh>
    <phoneticPr fontId="1"/>
  </si>
  <si>
    <t>新見市</t>
    <rPh sb="0" eb="3">
      <t>ニイミシ</t>
    </rPh>
    <phoneticPr fontId="1"/>
  </si>
  <si>
    <t>備前市</t>
    <rPh sb="0" eb="3">
      <t>ビゼンシ</t>
    </rPh>
    <phoneticPr fontId="1"/>
  </si>
  <si>
    <t>赤磐市</t>
    <rPh sb="0" eb="2">
      <t>アカイワ</t>
    </rPh>
    <rPh sb="2" eb="3">
      <t>シ</t>
    </rPh>
    <phoneticPr fontId="1"/>
  </si>
  <si>
    <t>中央</t>
    <rPh sb="0" eb="2">
      <t>チュウオウ</t>
    </rPh>
    <phoneticPr fontId="1"/>
  </si>
  <si>
    <t>真庭市</t>
    <rPh sb="0" eb="2">
      <t>マニワ</t>
    </rPh>
    <rPh sb="2" eb="3">
      <t>シ</t>
    </rPh>
    <phoneticPr fontId="1"/>
  </si>
  <si>
    <t>美作市</t>
    <rPh sb="0" eb="2">
      <t>ミマサカ</t>
    </rPh>
    <rPh sb="2" eb="3">
      <t>シ</t>
    </rPh>
    <phoneticPr fontId="1"/>
  </si>
  <si>
    <t>和気町</t>
    <rPh sb="0" eb="3">
      <t>ワケチョウ</t>
    </rPh>
    <phoneticPr fontId="1"/>
  </si>
  <si>
    <t>早島町</t>
    <rPh sb="0" eb="3">
      <t>ハヤシマチョウ</t>
    </rPh>
    <phoneticPr fontId="1"/>
  </si>
  <si>
    <t>里庄町</t>
    <rPh sb="0" eb="3">
      <t>サトショウチョウ</t>
    </rPh>
    <phoneticPr fontId="1"/>
  </si>
  <si>
    <t>矢掛町</t>
    <rPh sb="0" eb="3">
      <t>ヤカゲチョウ</t>
    </rPh>
    <phoneticPr fontId="1"/>
  </si>
  <si>
    <t>鏡野町</t>
    <rPh sb="0" eb="3">
      <t>カガミノチョウ</t>
    </rPh>
    <phoneticPr fontId="1"/>
  </si>
  <si>
    <t>勝央町</t>
    <rPh sb="0" eb="3">
      <t>ショウオウチョウ</t>
    </rPh>
    <phoneticPr fontId="1"/>
  </si>
  <si>
    <t>奈義町</t>
    <rPh sb="0" eb="3">
      <t>ナギチョウ</t>
    </rPh>
    <phoneticPr fontId="1"/>
  </si>
  <si>
    <t>久米南町</t>
    <rPh sb="0" eb="4">
      <t>クメナンチョウ</t>
    </rPh>
    <phoneticPr fontId="1"/>
  </si>
  <si>
    <t>美咲町</t>
    <rPh sb="0" eb="3">
      <t>ミサキチョウ</t>
    </rPh>
    <phoneticPr fontId="1"/>
  </si>
  <si>
    <t>津山</t>
    <phoneticPr fontId="1"/>
  </si>
  <si>
    <t>瀬戸内市</t>
    <rPh sb="0" eb="3">
      <t>セトウチ</t>
    </rPh>
    <rPh sb="3" eb="4">
      <t>シ</t>
    </rPh>
    <phoneticPr fontId="1"/>
  </si>
  <si>
    <t>●市町計</t>
    <rPh sb="1" eb="2">
      <t>シ</t>
    </rPh>
    <rPh sb="2" eb="3">
      <t>チョウ</t>
    </rPh>
    <rPh sb="3" eb="4">
      <t>ケイ</t>
    </rPh>
    <phoneticPr fontId="1"/>
  </si>
  <si>
    <t>●県・市町計</t>
    <rPh sb="1" eb="2">
      <t>ケン</t>
    </rPh>
    <rPh sb="3" eb="4">
      <t>シ</t>
    </rPh>
    <rPh sb="4" eb="5">
      <t>チョウ</t>
    </rPh>
    <rPh sb="5" eb="6">
      <t>ケイ</t>
    </rPh>
    <phoneticPr fontId="1"/>
  </si>
  <si>
    <t>岡山県内公共図書館調査</t>
    <rPh sb="0" eb="2">
      <t>オカヤマ</t>
    </rPh>
    <rPh sb="2" eb="4">
      <t>ケンナイ</t>
    </rPh>
    <rPh sb="4" eb="6">
      <t>コウキョウ</t>
    </rPh>
    <rPh sb="6" eb="9">
      <t>トショカン</t>
    </rPh>
    <rPh sb="9" eb="11">
      <t>チョウサ</t>
    </rPh>
    <phoneticPr fontId="1"/>
  </si>
  <si>
    <t>＜収録内容＞</t>
    <phoneticPr fontId="1"/>
  </si>
  <si>
    <t>中央館に一括記入</t>
    <rPh sb="0" eb="2">
      <t>チュウオウ</t>
    </rPh>
    <rPh sb="2" eb="3">
      <t>カン</t>
    </rPh>
    <rPh sb="4" eb="6">
      <t>イッカツ</t>
    </rPh>
    <rPh sb="6" eb="8">
      <t>キニュウ</t>
    </rPh>
    <phoneticPr fontId="1"/>
  </si>
  <si>
    <t>－</t>
    <phoneticPr fontId="1"/>
  </si>
  <si>
    <t>-</t>
  </si>
  <si>
    <t>美星</t>
    <rPh sb="0" eb="2">
      <t>ビセイ</t>
    </rPh>
    <phoneticPr fontId="1"/>
  </si>
  <si>
    <t>成羽</t>
    <phoneticPr fontId="1"/>
  </si>
  <si>
    <t>瀬戸</t>
  </si>
  <si>
    <t>吉備中央町</t>
    <rPh sb="0" eb="2">
      <t>キビ</t>
    </rPh>
    <rPh sb="2" eb="5">
      <t>チュウオウチョウ</t>
    </rPh>
    <phoneticPr fontId="1"/>
  </si>
  <si>
    <t>赤中</t>
    <rPh sb="0" eb="1">
      <t>アカ</t>
    </rPh>
    <rPh sb="1" eb="2">
      <t>ナカ</t>
    </rPh>
    <phoneticPr fontId="1"/>
  </si>
  <si>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</si>
  <si>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</si>
  <si>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</si>
  <si>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</si>
  <si>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</si>
  <si>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</si>
  <si>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</si>
  <si>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</si>
  <si>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</si>
  <si>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</si>
  <si>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</si>
  <si>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</si>
  <si>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</si>
  <si>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</si>
  <si>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</si>
  <si>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</si>
  <si>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</si>
  <si>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</si>
  <si>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</si>
  <si>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</si>
  <si>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鏡野町</t>
  </si>
  <si>
    <t>勝央町</t>
  </si>
  <si>
    <t>奈義町</t>
  </si>
  <si>
    <t>久米南町</t>
  </si>
  <si>
    <t>美咲町</t>
  </si>
  <si>
    <t>私立</t>
  </si>
  <si>
    <t>かもがわ</t>
    <phoneticPr fontId="1"/>
  </si>
  <si>
    <t>かよう</t>
    <phoneticPr fontId="1"/>
  </si>
  <si>
    <t>建部</t>
    <phoneticPr fontId="1"/>
  </si>
  <si>
    <t>御津</t>
    <phoneticPr fontId="1"/>
  </si>
  <si>
    <t>倉中</t>
    <phoneticPr fontId="1"/>
  </si>
  <si>
    <t>玉島</t>
    <phoneticPr fontId="1"/>
  </si>
  <si>
    <t>水島</t>
    <phoneticPr fontId="1"/>
  </si>
  <si>
    <t>玉野</t>
    <phoneticPr fontId="1"/>
  </si>
  <si>
    <t>笠岡</t>
    <phoneticPr fontId="1"/>
  </si>
  <si>
    <t>井原</t>
    <phoneticPr fontId="1"/>
  </si>
  <si>
    <t>総社</t>
    <phoneticPr fontId="1"/>
  </si>
  <si>
    <t>高梁</t>
    <phoneticPr fontId="1"/>
  </si>
  <si>
    <t>新見</t>
    <phoneticPr fontId="1"/>
  </si>
  <si>
    <t>和気</t>
    <phoneticPr fontId="1"/>
  </si>
  <si>
    <t>佐伯</t>
    <phoneticPr fontId="1"/>
  </si>
  <si>
    <t>早島</t>
    <phoneticPr fontId="1"/>
  </si>
  <si>
    <t>奈義</t>
    <phoneticPr fontId="1"/>
  </si>
  <si>
    <t>旭</t>
    <phoneticPr fontId="1"/>
  </si>
  <si>
    <t>東粟倉</t>
    <rPh sb="0" eb="1">
      <t>ヒガシ</t>
    </rPh>
    <rPh sb="1" eb="2">
      <t>アワ</t>
    </rPh>
    <rPh sb="2" eb="3">
      <t>クラ</t>
    </rPh>
    <phoneticPr fontId="1"/>
  </si>
  <si>
    <t>久世</t>
    <rPh sb="0" eb="2">
      <t>クセ</t>
    </rPh>
    <phoneticPr fontId="1"/>
  </si>
  <si>
    <t>～</t>
  </si>
  <si>
    <t>寄島</t>
    <rPh sb="0" eb="2">
      <t>ヨリシマ</t>
    </rPh>
    <phoneticPr fontId="1"/>
  </si>
  <si>
    <t>計</t>
    <rPh sb="0" eb="1">
      <t>ケイ</t>
    </rPh>
    <phoneticPr fontId="1"/>
  </si>
  <si>
    <t>船穂</t>
    <rPh sb="0" eb="2">
      <t>フナオ</t>
    </rPh>
    <phoneticPr fontId="1"/>
  </si>
  <si>
    <t>真備</t>
    <rPh sb="0" eb="2">
      <t>マビ</t>
    </rPh>
    <phoneticPr fontId="1"/>
  </si>
  <si>
    <t>久米南</t>
    <rPh sb="0" eb="3">
      <t>クメナン</t>
    </rPh>
    <phoneticPr fontId="1"/>
  </si>
  <si>
    <t>柵原</t>
    <rPh sb="0" eb="2">
      <t>ヤナハラ</t>
    </rPh>
    <phoneticPr fontId="1"/>
  </si>
  <si>
    <t>吉井</t>
    <rPh sb="0" eb="2">
      <t>ヨシイ</t>
    </rPh>
    <phoneticPr fontId="1"/>
  </si>
  <si>
    <t>矢掛</t>
    <rPh sb="0" eb="2">
      <t>ヤカゲ</t>
    </rPh>
    <phoneticPr fontId="1"/>
  </si>
  <si>
    <t>勝央</t>
    <rPh sb="0" eb="2">
      <t>ショウオウ</t>
    </rPh>
    <phoneticPr fontId="1"/>
  </si>
  <si>
    <t>熊山</t>
    <rPh sb="0" eb="2">
      <t>クマヤマ</t>
    </rPh>
    <phoneticPr fontId="1"/>
  </si>
  <si>
    <t>鏡野</t>
    <rPh sb="0" eb="2">
      <t>カガミノ</t>
    </rPh>
    <phoneticPr fontId="1"/>
  </si>
  <si>
    <t>浅口市</t>
    <rPh sb="0" eb="1">
      <t>アサ</t>
    </rPh>
    <rPh sb="1" eb="2">
      <t>グチ</t>
    </rPh>
    <rPh sb="2" eb="3">
      <t>シ</t>
    </rPh>
    <phoneticPr fontId="1"/>
  </si>
  <si>
    <t>金光さつき</t>
    <rPh sb="0" eb="2">
      <t>コンコウ</t>
    </rPh>
    <phoneticPr fontId="1"/>
  </si>
  <si>
    <t>児島</t>
    <phoneticPr fontId="1"/>
  </si>
  <si>
    <t>瀬戸</t>
    <phoneticPr fontId="1"/>
  </si>
  <si>
    <t>灘崎</t>
    <phoneticPr fontId="1"/>
  </si>
  <si>
    <t>作東</t>
    <phoneticPr fontId="1"/>
  </si>
  <si>
    <t>岡山市立中央図書館</t>
  </si>
  <si>
    <t>勤務</t>
  </si>
  <si>
    <t>常勤</t>
  </si>
  <si>
    <t>専任</t>
  </si>
  <si>
    <t>司書資格</t>
  </si>
  <si>
    <t>無</t>
  </si>
  <si>
    <t>〒700-0843</t>
  </si>
  <si>
    <t>所在地</t>
  </si>
  <si>
    <t>岡山市北区二日市町56</t>
  </si>
  <si>
    <t>電話</t>
  </si>
  <si>
    <t>086-223-3373</t>
  </si>
  <si>
    <t>086-223-0093</t>
  </si>
  <si>
    <t>独立</t>
  </si>
  <si>
    <t>1918.12.00</t>
  </si>
  <si>
    <t>ｻｰﾋﾞｽﾎﾟｲﾝﾄ数</t>
  </si>
  <si>
    <t>巡回間隔</t>
  </si>
  <si>
    <t>毎週月曜日</t>
  </si>
  <si>
    <t>毎月第２日曜日</t>
  </si>
  <si>
    <t>年末年始　資料整理期間</t>
  </si>
  <si>
    <t>祝日</t>
  </si>
  <si>
    <t>１０時００分</t>
  </si>
  <si>
    <t>１８時００分</t>
  </si>
  <si>
    <t>有</t>
  </si>
  <si>
    <t>蔵書冊数</t>
  </si>
  <si>
    <t>実施</t>
  </si>
  <si>
    <t>予約件数</t>
  </si>
  <si>
    <t>文献複写</t>
  </si>
  <si>
    <t>参考業務</t>
  </si>
  <si>
    <t>受付件数</t>
  </si>
  <si>
    <t>岡山県立図書館</t>
  </si>
  <si>
    <t>〒700-0823</t>
  </si>
  <si>
    <t>086-224-1286</t>
  </si>
  <si>
    <t>086-224-1208</t>
  </si>
  <si>
    <t>1906.03.24</t>
  </si>
  <si>
    <t>自動車図書館</t>
  </si>
  <si>
    <t>未実施</t>
  </si>
  <si>
    <t>９時００分</t>
  </si>
  <si>
    <t>岡山市立幸町図書館</t>
  </si>
  <si>
    <t>〒700-0903</t>
  </si>
  <si>
    <t>岡山市北区幸町10-16</t>
  </si>
  <si>
    <t>086-234-5188</t>
  </si>
  <si>
    <t>086-234-5189</t>
  </si>
  <si>
    <t>併設・複合</t>
  </si>
  <si>
    <t>1983.05.00</t>
  </si>
  <si>
    <t>２０時００分</t>
  </si>
  <si>
    <t>岡山市立浦安総合公園図書館</t>
  </si>
  <si>
    <t>〒702-8024</t>
  </si>
  <si>
    <t>岡山市南区浦安南町493-2</t>
  </si>
  <si>
    <t>086-265-6141</t>
  </si>
  <si>
    <t>その他</t>
  </si>
  <si>
    <t>1990.04.00</t>
  </si>
  <si>
    <t>岡山市立足守図書館</t>
  </si>
  <si>
    <t>非常勤</t>
  </si>
  <si>
    <t>兼務</t>
  </si>
  <si>
    <t>〒701-1463</t>
  </si>
  <si>
    <t>岡山市北区足守718</t>
  </si>
  <si>
    <t>086-295-1942</t>
  </si>
  <si>
    <t>1971.05.00</t>
  </si>
  <si>
    <t>毎週水曜日</t>
  </si>
  <si>
    <t>年末年始　</t>
  </si>
  <si>
    <t>岡山市立伊島図書館</t>
  </si>
  <si>
    <t>本館と兼務</t>
  </si>
  <si>
    <t>〒700-0016</t>
  </si>
  <si>
    <t>086-253-0822</t>
  </si>
  <si>
    <t>1958.08.00</t>
  </si>
  <si>
    <t>毎週月・水曜日</t>
  </si>
  <si>
    <t>〒709-3111</t>
  </si>
  <si>
    <t>岡山市立建部町図書館</t>
  </si>
  <si>
    <t>2007.01.22</t>
  </si>
  <si>
    <t>岡山市立御津図書館</t>
  </si>
  <si>
    <t>〒709-2121</t>
  </si>
  <si>
    <t>岡山市北区御津宇垣1629</t>
  </si>
  <si>
    <t>1987.08.00</t>
  </si>
  <si>
    <t>〒709-0856</t>
  </si>
  <si>
    <t>岡山市東区瀬戸町下188-2</t>
  </si>
  <si>
    <t>岡山市立瀬戸町図書館</t>
  </si>
  <si>
    <t>086-952-4531</t>
  </si>
  <si>
    <t>〒709-1215</t>
  </si>
  <si>
    <t>岡山市南区片岡186</t>
  </si>
  <si>
    <t>岡山市立灘崎図書館</t>
  </si>
  <si>
    <t>1994.12.00</t>
  </si>
  <si>
    <t>１７時００分</t>
  </si>
  <si>
    <t>倉敷市立中央図書館</t>
  </si>
  <si>
    <t>〒710-0046</t>
  </si>
  <si>
    <t>086-425-6030</t>
  </si>
  <si>
    <t>086-427-9110</t>
  </si>
  <si>
    <t>1968.04.01</t>
  </si>
  <si>
    <t>自動車図書館に含む</t>
  </si>
  <si>
    <t>倉敷市立児島図書館</t>
  </si>
  <si>
    <t>〒711-0913</t>
  </si>
  <si>
    <t>倉敷市児島味野2-2-37</t>
  </si>
  <si>
    <t>086-472-4847</t>
  </si>
  <si>
    <t>086-474-4345</t>
  </si>
  <si>
    <t>1973.06.19</t>
  </si>
  <si>
    <t>１９時００分</t>
  </si>
  <si>
    <t>中央館に一括記入</t>
  </si>
  <si>
    <t>倉敷市立玉島図書館</t>
  </si>
  <si>
    <t>〒713-8102</t>
  </si>
  <si>
    <t>倉敷市玉島１丁目2-37</t>
  </si>
  <si>
    <t>086-526-6011</t>
  </si>
  <si>
    <t>086-522-0907</t>
  </si>
  <si>
    <t>1949.03.01</t>
  </si>
  <si>
    <t>倉敷市立水島図書館</t>
  </si>
  <si>
    <t>〒712-8064</t>
  </si>
  <si>
    <t>倉敷市水島青葉町4-40</t>
  </si>
  <si>
    <t>086-446-6918</t>
  </si>
  <si>
    <t>086-444-3176</t>
  </si>
  <si>
    <t>1974.05.01</t>
  </si>
  <si>
    <t>倉敷市立船穂図書館</t>
  </si>
  <si>
    <t>〒710-0261</t>
  </si>
  <si>
    <t>倉敷市船穂町船穂1702-1</t>
  </si>
  <si>
    <t>086-552-9300</t>
  </si>
  <si>
    <t>086-552-9301</t>
  </si>
  <si>
    <t>2000.04.01</t>
  </si>
  <si>
    <t>倉敷市立真備図書館</t>
  </si>
  <si>
    <t>〒710-1301</t>
  </si>
  <si>
    <t>倉敷市真備町箭田47-1</t>
  </si>
  <si>
    <t>086-698-9393</t>
  </si>
  <si>
    <t>津山市立図書館</t>
  </si>
  <si>
    <t>〒708-8520</t>
  </si>
  <si>
    <t>津山市新魚町17</t>
  </si>
  <si>
    <t>0868-24-2919</t>
  </si>
  <si>
    <t>0868-24-3529</t>
  </si>
  <si>
    <t>1978.04.01</t>
  </si>
  <si>
    <t>毎月最終火曜日</t>
  </si>
  <si>
    <t>津山市立加茂町図書館</t>
  </si>
  <si>
    <t>〒709-3905</t>
  </si>
  <si>
    <t>津山市加茂町塔中113-6</t>
  </si>
  <si>
    <t>0868-42-7032</t>
  </si>
  <si>
    <t>0868-42-7034</t>
  </si>
  <si>
    <t>2004.10.01</t>
  </si>
  <si>
    <t>祝日の翌日</t>
  </si>
  <si>
    <t>〒709-4603</t>
  </si>
  <si>
    <t>津山市中北下1271</t>
  </si>
  <si>
    <t>津山市立久米図書館</t>
  </si>
  <si>
    <t>0868-57-3444</t>
  </si>
  <si>
    <t>1992.12.00</t>
  </si>
  <si>
    <t>津山市立勝北図書館</t>
  </si>
  <si>
    <t>〒708-1205</t>
  </si>
  <si>
    <t>津山市新野東584</t>
  </si>
  <si>
    <t>0868-36-8622</t>
  </si>
  <si>
    <t>1998.04.28</t>
  </si>
  <si>
    <t>玉野市立図書館</t>
  </si>
  <si>
    <t>〒706-0011</t>
  </si>
  <si>
    <t>0863-31-3712</t>
  </si>
  <si>
    <t>1944.05.00</t>
  </si>
  <si>
    <t>３０日に１度</t>
  </si>
  <si>
    <t>笠岡市立図書館</t>
  </si>
  <si>
    <t>〒714-0087</t>
  </si>
  <si>
    <t>笠岡市六番町1-15</t>
  </si>
  <si>
    <t>0865-63-1038</t>
  </si>
  <si>
    <t>0865-62-3899</t>
  </si>
  <si>
    <t>毎月末日　年末年始　資料整理期間</t>
  </si>
  <si>
    <t>９時３０分</t>
  </si>
  <si>
    <t>井原市井原図書館</t>
  </si>
  <si>
    <t>〒715-0019</t>
  </si>
  <si>
    <t>井原市井原町1260-1</t>
  </si>
  <si>
    <t>0866-62-0822</t>
  </si>
  <si>
    <t>0866-62-7999</t>
  </si>
  <si>
    <t>1956.09.22</t>
  </si>
  <si>
    <t>毎月第３日曜日</t>
  </si>
  <si>
    <t>井原市芳井図書館</t>
  </si>
  <si>
    <t>〒714-2111</t>
  </si>
  <si>
    <t>井原市芳井町吉井4058-1</t>
  </si>
  <si>
    <t>0866-72-1702</t>
  </si>
  <si>
    <t>0866-72-1701</t>
  </si>
  <si>
    <t>1996.03.01</t>
  </si>
  <si>
    <t>井原市美星図書館</t>
  </si>
  <si>
    <t>〒714-1406</t>
  </si>
  <si>
    <t>井原市美星町三山1055</t>
  </si>
  <si>
    <t>0866-87-3123</t>
  </si>
  <si>
    <t>2006.04.01</t>
  </si>
  <si>
    <t>総社市図書館</t>
  </si>
  <si>
    <t>〒719-1131</t>
  </si>
  <si>
    <t>0866-93-4422</t>
  </si>
  <si>
    <t>0866-92-8384</t>
  </si>
  <si>
    <t>2005.03.22</t>
  </si>
  <si>
    <t>1982.05.00</t>
  </si>
  <si>
    <t>月曜日祝日の場合翌日　3/31　12/28　祝日</t>
  </si>
  <si>
    <t>実施</t>
    <phoneticPr fontId="1"/>
  </si>
  <si>
    <t>未実施</t>
    <rPh sb="0" eb="3">
      <t>ミジッシ</t>
    </rPh>
    <phoneticPr fontId="1"/>
  </si>
  <si>
    <t>中央館に一括記入</t>
    <phoneticPr fontId="1"/>
  </si>
  <si>
    <t>実施</t>
    <rPh sb="0" eb="2">
      <t>ジッシ</t>
    </rPh>
    <phoneticPr fontId="1"/>
  </si>
  <si>
    <t>有</t>
    <phoneticPr fontId="1"/>
  </si>
  <si>
    <t>西粟倉村</t>
  </si>
  <si>
    <t>吉備中央町</t>
  </si>
  <si>
    <t>無</t>
    <rPh sb="0" eb="1">
      <t>ナ</t>
    </rPh>
    <phoneticPr fontId="1"/>
  </si>
  <si>
    <t>無</t>
    <rPh sb="0" eb="1">
      <t>ム</t>
    </rPh>
    <phoneticPr fontId="1"/>
  </si>
  <si>
    <t>専任なし</t>
  </si>
  <si>
    <t>牛窓</t>
    <rPh sb="0" eb="2">
      <t>ウシマド</t>
    </rPh>
    <phoneticPr fontId="1"/>
  </si>
  <si>
    <t>長船</t>
    <rPh sb="0" eb="2">
      <t>オサフネ</t>
    </rPh>
    <phoneticPr fontId="1"/>
  </si>
  <si>
    <t>落合</t>
    <rPh sb="0" eb="2">
      <t>オチアイ</t>
    </rPh>
    <phoneticPr fontId="1"/>
  </si>
  <si>
    <t>北房</t>
    <rPh sb="0" eb="2">
      <t>ホクボウ</t>
    </rPh>
    <phoneticPr fontId="1"/>
  </si>
  <si>
    <t>美甘</t>
    <rPh sb="0" eb="2">
      <t>ミカモ</t>
    </rPh>
    <phoneticPr fontId="1"/>
  </si>
  <si>
    <t>湯原</t>
    <rPh sb="0" eb="2">
      <t>ユバラ</t>
    </rPh>
    <phoneticPr fontId="1"/>
  </si>
  <si>
    <t>勝田</t>
    <rPh sb="0" eb="2">
      <t>カツタ</t>
    </rPh>
    <phoneticPr fontId="1"/>
  </si>
  <si>
    <t>　　　　</t>
    <phoneticPr fontId="1"/>
  </si>
  <si>
    <t>指定管理</t>
  </si>
  <si>
    <t>真中</t>
    <rPh sb="0" eb="2">
      <t>マンナカ</t>
    </rPh>
    <phoneticPr fontId="1"/>
  </si>
  <si>
    <t>ＮＯ</t>
  </si>
  <si>
    <t>岡中</t>
  </si>
  <si>
    <t>幸町</t>
  </si>
  <si>
    <t>浦安</t>
  </si>
  <si>
    <t>足守</t>
  </si>
  <si>
    <t>伊島</t>
  </si>
  <si>
    <t>建部</t>
  </si>
  <si>
    <t>御津</t>
  </si>
  <si>
    <t>倉中</t>
  </si>
  <si>
    <t>玉島</t>
  </si>
  <si>
    <t>水島</t>
  </si>
  <si>
    <t>津山</t>
  </si>
  <si>
    <t>玉野</t>
  </si>
  <si>
    <t>笠岡</t>
  </si>
  <si>
    <t>井原</t>
  </si>
  <si>
    <t>総社</t>
  </si>
  <si>
    <t>高梁</t>
  </si>
  <si>
    <t>成羽</t>
  </si>
  <si>
    <t>新見</t>
  </si>
  <si>
    <t>備前</t>
  </si>
  <si>
    <t>作東</t>
  </si>
  <si>
    <t>鴨方</t>
  </si>
  <si>
    <t>和気</t>
  </si>
  <si>
    <t>佐伯</t>
  </si>
  <si>
    <t>早島</t>
  </si>
  <si>
    <t>里庄</t>
  </si>
  <si>
    <t>奈義</t>
  </si>
  <si>
    <t>旭</t>
  </si>
  <si>
    <t>かもがわ</t>
  </si>
  <si>
    <t>かよう</t>
  </si>
  <si>
    <t>金光</t>
  </si>
  <si>
    <t>最上</t>
  </si>
  <si>
    <t>西粟倉村</t>
    <rPh sb="0" eb="4">
      <t>ニシアワクラソン</t>
    </rPh>
    <phoneticPr fontId="1"/>
  </si>
  <si>
    <t>あわくら</t>
    <phoneticPr fontId="1"/>
  </si>
  <si>
    <t>有</t>
    <rPh sb="0" eb="1">
      <t>アリ</t>
    </rPh>
    <phoneticPr fontId="1"/>
  </si>
  <si>
    <t>有</t>
    <rPh sb="0" eb="1">
      <t>ユウ</t>
    </rPh>
    <phoneticPr fontId="1"/>
  </si>
  <si>
    <t>実施</t>
    <rPh sb="0" eb="2">
      <t>ジッシ</t>
    </rPh>
    <phoneticPr fontId="7"/>
  </si>
  <si>
    <t>未実施</t>
    <rPh sb="0" eb="3">
      <t>ミジッシ</t>
    </rPh>
    <phoneticPr fontId="7"/>
  </si>
  <si>
    <t>2/2有</t>
    <rPh sb="3" eb="4">
      <t>ユウ</t>
    </rPh>
    <phoneticPr fontId="1"/>
  </si>
  <si>
    <t>1/7有</t>
    <rPh sb="3" eb="4">
      <t>ア</t>
    </rPh>
    <phoneticPr fontId="7"/>
  </si>
  <si>
    <t>1/4有</t>
    <rPh sb="3" eb="4">
      <t>ア</t>
    </rPh>
    <phoneticPr fontId="1"/>
  </si>
  <si>
    <t>1/3有</t>
    <rPh sb="3" eb="4">
      <t>ア</t>
    </rPh>
    <phoneticPr fontId="7"/>
  </si>
  <si>
    <t>未実施</t>
    <rPh sb="0" eb="1">
      <t>ミ</t>
    </rPh>
    <rPh sb="1" eb="3">
      <t>ジッシ</t>
    </rPh>
    <phoneticPr fontId="7"/>
  </si>
  <si>
    <t>1/2有</t>
    <rPh sb="3" eb="4">
      <t>ア</t>
    </rPh>
    <phoneticPr fontId="1"/>
  </si>
  <si>
    <t>1/6有</t>
    <rPh sb="3" eb="4">
      <t>ア</t>
    </rPh>
    <phoneticPr fontId="1"/>
  </si>
  <si>
    <t>6/6有</t>
    <rPh sb="3" eb="4">
      <t>ア</t>
    </rPh>
    <phoneticPr fontId="1"/>
  </si>
  <si>
    <t>プライベート音訳資料の作成、プレクストークの貸出</t>
    <rPh sb="6" eb="8">
      <t>オンヤク</t>
    </rPh>
    <rPh sb="8" eb="10">
      <t>シリョウ</t>
    </rPh>
    <rPh sb="11" eb="13">
      <t>サクセイ</t>
    </rPh>
    <rPh sb="22" eb="24">
      <t>カシダシ</t>
    </rPh>
    <phoneticPr fontId="1"/>
  </si>
  <si>
    <t>9/9有</t>
    <rPh sb="3" eb="4">
      <t>ア</t>
    </rPh>
    <phoneticPr fontId="1"/>
  </si>
  <si>
    <t>郵便サービス利用数</t>
  </si>
  <si>
    <t>対面朗読</t>
  </si>
  <si>
    <t>略称</t>
  </si>
  <si>
    <t>自治体名</t>
    <rPh sb="0" eb="3">
      <t>ジチタイ</t>
    </rPh>
    <phoneticPr fontId="1"/>
  </si>
  <si>
    <t>無</t>
    <rPh sb="0" eb="1">
      <t>ム</t>
    </rPh>
    <phoneticPr fontId="7"/>
  </si>
  <si>
    <t>70/70有</t>
    <rPh sb="5" eb="6">
      <t>アリ</t>
    </rPh>
    <phoneticPr fontId="1"/>
  </si>
  <si>
    <t>2/2有</t>
    <rPh sb="3" eb="4">
      <t>アリ</t>
    </rPh>
    <phoneticPr fontId="1"/>
  </si>
  <si>
    <t>中央館に一括記入</t>
    <rPh sb="0" eb="2">
      <t>チュウオウ</t>
    </rPh>
    <rPh sb="2" eb="3">
      <t>カン</t>
    </rPh>
    <rPh sb="4" eb="6">
      <t>イッカツ</t>
    </rPh>
    <rPh sb="6" eb="8">
      <t>キニュウ</t>
    </rPh>
    <phoneticPr fontId="7"/>
  </si>
  <si>
    <t>有</t>
    <rPh sb="0" eb="1">
      <t>ア</t>
    </rPh>
    <phoneticPr fontId="7"/>
  </si>
  <si>
    <t>有</t>
    <rPh sb="0" eb="1">
      <t>ユウ</t>
    </rPh>
    <phoneticPr fontId="7"/>
  </si>
  <si>
    <t>2/2有</t>
    <rPh sb="3" eb="4">
      <t>ア</t>
    </rPh>
    <phoneticPr fontId="1"/>
  </si>
  <si>
    <t>無</t>
    <rPh sb="0" eb="1">
      <t>ナ</t>
    </rPh>
    <phoneticPr fontId="7"/>
  </si>
  <si>
    <t>4/4有</t>
  </si>
  <si>
    <t>2/2有</t>
  </si>
  <si>
    <t>1/2有</t>
  </si>
  <si>
    <t>無</t>
    <rPh sb="0" eb="1">
      <t>ナシ</t>
    </rPh>
    <phoneticPr fontId="7"/>
  </si>
  <si>
    <t>3/3有</t>
  </si>
  <si>
    <t>6/6有</t>
  </si>
  <si>
    <t>中央館に一括記入</t>
    <rPh sb="0" eb="3">
      <t>チュウオウカン</t>
    </rPh>
    <rPh sb="4" eb="6">
      <t>イッカツ</t>
    </rPh>
    <rPh sb="6" eb="8">
      <t>キニュウ</t>
    </rPh>
    <phoneticPr fontId="7"/>
  </si>
  <si>
    <t>専用カウンター有無</t>
  </si>
  <si>
    <t>児童室有無</t>
  </si>
  <si>
    <t>実施の有無</t>
  </si>
  <si>
    <t>児童サービス</t>
  </si>
  <si>
    <t>コーナー設置</t>
    <rPh sb="4" eb="6">
      <t>セッチ</t>
    </rPh>
    <phoneticPr fontId="1"/>
  </si>
  <si>
    <t>就職・仕事、子育て・教育・若者自立支援、健康・福祉</t>
    <phoneticPr fontId="1"/>
  </si>
  <si>
    <t>YAコーナーの設置</t>
    <rPh sb="7" eb="9">
      <t>セッチ</t>
    </rPh>
    <phoneticPr fontId="7"/>
  </si>
  <si>
    <t>3/3有</t>
    <rPh sb="3" eb="4">
      <t>ア</t>
    </rPh>
    <phoneticPr fontId="1"/>
  </si>
  <si>
    <t>学級文庫貸出、学校でのリクエスト対応</t>
    <rPh sb="0" eb="2">
      <t>ガッキュウ</t>
    </rPh>
    <rPh sb="2" eb="4">
      <t>ブンコ</t>
    </rPh>
    <rPh sb="4" eb="6">
      <t>カシダシ</t>
    </rPh>
    <rPh sb="7" eb="9">
      <t>ガッコウ</t>
    </rPh>
    <rPh sb="16" eb="18">
      <t>タイオウ</t>
    </rPh>
    <phoneticPr fontId="1"/>
  </si>
  <si>
    <t>ブックスタート、読み聞かせ</t>
    <rPh sb="8" eb="9">
      <t>ヨ</t>
    </rPh>
    <rPh sb="10" eb="11">
      <t>キ</t>
    </rPh>
    <phoneticPr fontId="1"/>
  </si>
  <si>
    <t>ティーンズコーナーの設置</t>
    <rPh sb="10" eb="12">
      <t>セッチ</t>
    </rPh>
    <phoneticPr fontId="1"/>
  </si>
  <si>
    <t>コーナーの設置</t>
    <rPh sb="5" eb="7">
      <t>セッチ</t>
    </rPh>
    <phoneticPr fontId="1"/>
  </si>
  <si>
    <t>スポーツクラブ教室と連携貸出・デイサービス団体貸出</t>
    <rPh sb="7" eb="9">
      <t>キョウシツ</t>
    </rPh>
    <rPh sb="10" eb="12">
      <t>レンケイ</t>
    </rPh>
    <rPh sb="12" eb="14">
      <t>カシダシ</t>
    </rPh>
    <rPh sb="21" eb="23">
      <t>ダンタイ</t>
    </rPh>
    <rPh sb="23" eb="25">
      <t>カシダシ</t>
    </rPh>
    <phoneticPr fontId="1"/>
  </si>
  <si>
    <t>ブックスタート、出張読み聞かせ、司書の子育てと絵本講義</t>
    <rPh sb="8" eb="10">
      <t>シュッチョウ</t>
    </rPh>
    <rPh sb="10" eb="11">
      <t>ヨ</t>
    </rPh>
    <rPh sb="12" eb="13">
      <t>キ</t>
    </rPh>
    <rPh sb="16" eb="18">
      <t>シショ</t>
    </rPh>
    <rPh sb="19" eb="21">
      <t>コソダ</t>
    </rPh>
    <rPh sb="23" eb="25">
      <t>エホン</t>
    </rPh>
    <rPh sb="25" eb="27">
      <t>コウギ</t>
    </rPh>
    <phoneticPr fontId="1"/>
  </si>
  <si>
    <t>YA本の特集・年齢別ブックリスト配布・音読大会</t>
    <rPh sb="2" eb="3">
      <t>ホン</t>
    </rPh>
    <rPh sb="4" eb="6">
      <t>トクシュウ</t>
    </rPh>
    <rPh sb="7" eb="10">
      <t>ネンレイベツ</t>
    </rPh>
    <rPh sb="16" eb="18">
      <t>ハイフ</t>
    </rPh>
    <rPh sb="19" eb="21">
      <t>オンドク</t>
    </rPh>
    <rPh sb="21" eb="23">
      <t>タイカイ</t>
    </rPh>
    <phoneticPr fontId="1"/>
  </si>
  <si>
    <t>ティーンズコーナーの設置</t>
    <rPh sb="10" eb="12">
      <t>セッチ</t>
    </rPh>
    <phoneticPr fontId="7"/>
  </si>
  <si>
    <t>子育て・教育・若者自立支援</t>
    <rPh sb="0" eb="2">
      <t>コソダ</t>
    </rPh>
    <rPh sb="4" eb="6">
      <t>キョウイク</t>
    </rPh>
    <rPh sb="7" eb="9">
      <t>ワカモノ</t>
    </rPh>
    <rPh sb="9" eb="11">
      <t>ジリツ</t>
    </rPh>
    <rPh sb="11" eb="13">
      <t>シエン</t>
    </rPh>
    <phoneticPr fontId="1"/>
  </si>
  <si>
    <t>講座の開催</t>
    <rPh sb="0" eb="2">
      <t>コウザ</t>
    </rPh>
    <rPh sb="3" eb="5">
      <t>カイサイ</t>
    </rPh>
    <phoneticPr fontId="1"/>
  </si>
  <si>
    <t>読み聞かせ出前講座</t>
    <rPh sb="0" eb="1">
      <t>ヨ</t>
    </rPh>
    <rPh sb="2" eb="3">
      <t>キ</t>
    </rPh>
    <rPh sb="5" eb="7">
      <t>デマエ</t>
    </rPh>
    <rPh sb="7" eb="9">
      <t>コウザ</t>
    </rPh>
    <phoneticPr fontId="1"/>
  </si>
  <si>
    <t>映画会、科学実験教室、講座</t>
    <rPh sb="0" eb="3">
      <t>エイガカイ</t>
    </rPh>
    <rPh sb="4" eb="6">
      <t>カガク</t>
    </rPh>
    <rPh sb="6" eb="8">
      <t>ジッケン</t>
    </rPh>
    <rPh sb="8" eb="10">
      <t>キョウシツ</t>
    </rPh>
    <rPh sb="11" eb="13">
      <t>コウザ</t>
    </rPh>
    <phoneticPr fontId="1"/>
  </si>
  <si>
    <t>コーナーの設置</t>
    <rPh sb="5" eb="7">
      <t>セッチ</t>
    </rPh>
    <phoneticPr fontId="7"/>
  </si>
  <si>
    <t>子育て・教育・若者自立支援、健康・福祉</t>
    <rPh sb="0" eb="2">
      <t>コソダ</t>
    </rPh>
    <rPh sb="4" eb="6">
      <t>キョウイク</t>
    </rPh>
    <rPh sb="7" eb="9">
      <t>ワカモノ</t>
    </rPh>
    <rPh sb="9" eb="11">
      <t>ジリツ</t>
    </rPh>
    <rPh sb="11" eb="13">
      <t>シエン</t>
    </rPh>
    <rPh sb="14" eb="16">
      <t>ケンコウ</t>
    </rPh>
    <rPh sb="17" eb="19">
      <t>フクシ</t>
    </rPh>
    <phoneticPr fontId="1"/>
  </si>
  <si>
    <t>就職・仕事、子育て・教育・若者自立支援、健康・福祉</t>
    <rPh sb="23" eb="25">
      <t>フクシ</t>
    </rPh>
    <phoneticPr fontId="1"/>
  </si>
  <si>
    <t>ＹＡコーナーの設置</t>
  </si>
  <si>
    <t>1/7有</t>
    <rPh sb="3" eb="4">
      <t>ア</t>
    </rPh>
    <phoneticPr fontId="1"/>
  </si>
  <si>
    <t>4/7有</t>
    <rPh sb="3" eb="4">
      <t>ア</t>
    </rPh>
    <phoneticPr fontId="1"/>
  </si>
  <si>
    <t>6/7有</t>
    <rPh sb="3" eb="4">
      <t>ア</t>
    </rPh>
    <phoneticPr fontId="1"/>
  </si>
  <si>
    <t>乳幼児の読み聞かせ</t>
    <rPh sb="0" eb="3">
      <t>ニュウヨウジ</t>
    </rPh>
    <rPh sb="4" eb="5">
      <t>ヨ</t>
    </rPh>
    <rPh sb="6" eb="7">
      <t>キ</t>
    </rPh>
    <phoneticPr fontId="1"/>
  </si>
  <si>
    <t>専用コーナーの設置</t>
    <rPh sb="0" eb="2">
      <t>センヨウ</t>
    </rPh>
    <rPh sb="7" eb="9">
      <t>セッチ</t>
    </rPh>
    <phoneticPr fontId="1"/>
  </si>
  <si>
    <t>読み聞かせ会の実施</t>
    <rPh sb="0" eb="1">
      <t>ヨ</t>
    </rPh>
    <rPh sb="2" eb="3">
      <t>キ</t>
    </rPh>
    <rPh sb="5" eb="6">
      <t>カイ</t>
    </rPh>
    <rPh sb="7" eb="9">
      <t>ジッシ</t>
    </rPh>
    <phoneticPr fontId="1"/>
  </si>
  <si>
    <t>未実施</t>
    <rPh sb="0" eb="1">
      <t>ミ</t>
    </rPh>
    <rPh sb="1" eb="3">
      <t>ジッシ</t>
    </rPh>
    <phoneticPr fontId="1"/>
  </si>
  <si>
    <t>特集コーナー</t>
    <phoneticPr fontId="1"/>
  </si>
  <si>
    <t>子育て関連の本を集めた「子育て応援コーナー」の設置</t>
    <rPh sb="0" eb="2">
      <t>コソダ</t>
    </rPh>
    <rPh sb="3" eb="5">
      <t>カンレン</t>
    </rPh>
    <rPh sb="6" eb="7">
      <t>ホン</t>
    </rPh>
    <rPh sb="8" eb="9">
      <t>アツ</t>
    </rPh>
    <rPh sb="12" eb="14">
      <t>コソダ</t>
    </rPh>
    <rPh sb="15" eb="17">
      <t>オウエン</t>
    </rPh>
    <rPh sb="23" eb="25">
      <t>セッチ</t>
    </rPh>
    <phoneticPr fontId="1"/>
  </si>
  <si>
    <t>おはなし会、おたのしみ会等を実施</t>
  </si>
  <si>
    <t>青少年向けの本を集めた青少年コーナーを設置</t>
    <rPh sb="0" eb="3">
      <t>セイショウネン</t>
    </rPh>
    <rPh sb="3" eb="4">
      <t>ム</t>
    </rPh>
    <rPh sb="6" eb="7">
      <t>ホン</t>
    </rPh>
    <rPh sb="8" eb="9">
      <t>アツ</t>
    </rPh>
    <rPh sb="11" eb="14">
      <t>セイショウネン</t>
    </rPh>
    <rPh sb="19" eb="21">
      <t>セッチ</t>
    </rPh>
    <phoneticPr fontId="7"/>
  </si>
  <si>
    <t>定例のおはなし会、図書館おたのしみ会など</t>
    <rPh sb="0" eb="2">
      <t>テイレイ</t>
    </rPh>
    <rPh sb="7" eb="8">
      <t>カイ</t>
    </rPh>
    <rPh sb="9" eb="12">
      <t>トショカン</t>
    </rPh>
    <rPh sb="17" eb="18">
      <t>カイ</t>
    </rPh>
    <phoneticPr fontId="1"/>
  </si>
  <si>
    <t>定例のおはなし会、お楽しみ会</t>
    <rPh sb="0" eb="2">
      <t>テイレイ</t>
    </rPh>
    <rPh sb="7" eb="8">
      <t>カイ</t>
    </rPh>
    <rPh sb="10" eb="11">
      <t>タノ</t>
    </rPh>
    <rPh sb="13" eb="14">
      <t>カイ</t>
    </rPh>
    <phoneticPr fontId="1"/>
  </si>
  <si>
    <t>おはなし会、ブックスタート</t>
    <rPh sb="4" eb="5">
      <t>カイ</t>
    </rPh>
    <phoneticPr fontId="1"/>
  </si>
  <si>
    <t>青少年コーナーの設置</t>
    <rPh sb="0" eb="3">
      <t>セイショウネン</t>
    </rPh>
    <rPh sb="8" eb="10">
      <t>セッチ</t>
    </rPh>
    <phoneticPr fontId="7"/>
  </si>
  <si>
    <t>3/3有</t>
    <rPh sb="3" eb="4">
      <t>アリ</t>
    </rPh>
    <phoneticPr fontId="1"/>
  </si>
  <si>
    <t>1/3有</t>
    <rPh sb="3" eb="4">
      <t>ア</t>
    </rPh>
    <phoneticPr fontId="1"/>
  </si>
  <si>
    <t>おはなし会</t>
    <rPh sb="4" eb="5">
      <t>カイ</t>
    </rPh>
    <phoneticPr fontId="1"/>
  </si>
  <si>
    <t>健康・福祉</t>
    <rPh sb="0" eb="2">
      <t>ケンコウ</t>
    </rPh>
    <rPh sb="3" eb="5">
      <t>フクシ</t>
    </rPh>
    <phoneticPr fontId="1"/>
  </si>
  <si>
    <t>大活字本コーナー、老眼鏡貸出</t>
    <rPh sb="0" eb="3">
      <t>ダイカツジ</t>
    </rPh>
    <rPh sb="3" eb="4">
      <t>ボン</t>
    </rPh>
    <rPh sb="9" eb="12">
      <t>ロウガンキョウ</t>
    </rPh>
    <rPh sb="12" eb="14">
      <t>カシダシ</t>
    </rPh>
    <phoneticPr fontId="1"/>
  </si>
  <si>
    <t>子育て支援、農業支援コーナーの設置</t>
    <rPh sb="0" eb="2">
      <t>コソダ</t>
    </rPh>
    <rPh sb="3" eb="5">
      <t>シエン</t>
    </rPh>
    <rPh sb="6" eb="8">
      <t>ノウギョウ</t>
    </rPh>
    <rPh sb="8" eb="10">
      <t>シエン</t>
    </rPh>
    <rPh sb="15" eb="17">
      <t>セッチ</t>
    </rPh>
    <phoneticPr fontId="1"/>
  </si>
  <si>
    <t>就職・仕事、子育て・教育・若者自立支援</t>
  </si>
  <si>
    <t>図書の展示</t>
    <rPh sb="0" eb="2">
      <t>トショ</t>
    </rPh>
    <rPh sb="3" eb="5">
      <t>テンジ</t>
    </rPh>
    <phoneticPr fontId="1"/>
  </si>
  <si>
    <t>1/2有</t>
    <rPh sb="3" eb="4">
      <t>ユウ</t>
    </rPh>
    <phoneticPr fontId="1"/>
  </si>
  <si>
    <t>1/3有</t>
    <rPh sb="3" eb="4">
      <t>ユウ</t>
    </rPh>
    <phoneticPr fontId="1"/>
  </si>
  <si>
    <t>3/3有</t>
    <rPh sb="3" eb="4">
      <t>ユウ</t>
    </rPh>
    <phoneticPr fontId="1"/>
  </si>
  <si>
    <t>4/4有</t>
    <rPh sb="3" eb="4">
      <t>ア</t>
    </rPh>
    <phoneticPr fontId="1"/>
  </si>
  <si>
    <t>読み聞かせ、子育て支援コーナーの設置</t>
  </si>
  <si>
    <t>ベビーマッサージ、乳幼児向けおはなし会の実施</t>
    <rPh sb="9" eb="12">
      <t>ニュウヨウジ</t>
    </rPh>
    <rPh sb="12" eb="13">
      <t>ム</t>
    </rPh>
    <rPh sb="18" eb="19">
      <t>カイ</t>
    </rPh>
    <rPh sb="20" eb="22">
      <t>ジッシ</t>
    </rPh>
    <phoneticPr fontId="1"/>
  </si>
  <si>
    <t>視覚障がい者用録音図書貸し出し、大活字本貸し出し</t>
    <rPh sb="0" eb="2">
      <t>シカク</t>
    </rPh>
    <rPh sb="2" eb="3">
      <t>ショウ</t>
    </rPh>
    <rPh sb="5" eb="6">
      <t>シャ</t>
    </rPh>
    <rPh sb="6" eb="7">
      <t>ヨウ</t>
    </rPh>
    <rPh sb="7" eb="9">
      <t>ロクオン</t>
    </rPh>
    <rPh sb="9" eb="11">
      <t>トショ</t>
    </rPh>
    <rPh sb="11" eb="12">
      <t>カ</t>
    </rPh>
    <rPh sb="13" eb="14">
      <t>ダ</t>
    </rPh>
    <rPh sb="16" eb="20">
      <t>ダイカツジボン</t>
    </rPh>
    <rPh sb="20" eb="21">
      <t>カ</t>
    </rPh>
    <rPh sb="22" eb="23">
      <t>ダ</t>
    </rPh>
    <phoneticPr fontId="1"/>
  </si>
  <si>
    <t>障がい者用の録音図書の貸出、拡大読書器の設置、大活字本・カセットブック・ＣＤブックコーナーの設置と貸出</t>
    <rPh sb="0" eb="1">
      <t>ショウ</t>
    </rPh>
    <rPh sb="3" eb="4">
      <t>シャ</t>
    </rPh>
    <rPh sb="4" eb="5">
      <t>ヨウ</t>
    </rPh>
    <rPh sb="6" eb="8">
      <t>ロクオン</t>
    </rPh>
    <rPh sb="8" eb="10">
      <t>トショ</t>
    </rPh>
    <rPh sb="11" eb="13">
      <t>カシダシ</t>
    </rPh>
    <rPh sb="14" eb="16">
      <t>カクダイ</t>
    </rPh>
    <rPh sb="16" eb="18">
      <t>ドクショ</t>
    </rPh>
    <rPh sb="18" eb="19">
      <t>キ</t>
    </rPh>
    <rPh sb="20" eb="22">
      <t>セッチ</t>
    </rPh>
    <rPh sb="23" eb="26">
      <t>ダイカツジ</t>
    </rPh>
    <rPh sb="26" eb="27">
      <t>ボン</t>
    </rPh>
    <rPh sb="46" eb="48">
      <t>セッチ</t>
    </rPh>
    <rPh sb="49" eb="51">
      <t>カシダシ</t>
    </rPh>
    <phoneticPr fontId="1"/>
  </si>
  <si>
    <t>時代小説コーナー、大活字本コーナー、老眼鏡・拡大読書器の設置</t>
    <rPh sb="0" eb="2">
      <t>ジダイ</t>
    </rPh>
    <rPh sb="2" eb="4">
      <t>ショウセツ</t>
    </rPh>
    <rPh sb="9" eb="10">
      <t>ダイ</t>
    </rPh>
    <rPh sb="10" eb="12">
      <t>カツジ</t>
    </rPh>
    <rPh sb="12" eb="13">
      <t>ホン</t>
    </rPh>
    <rPh sb="18" eb="21">
      <t>ロウガンキョウ</t>
    </rPh>
    <rPh sb="22" eb="24">
      <t>カクダイ</t>
    </rPh>
    <rPh sb="24" eb="26">
      <t>ドクショ</t>
    </rPh>
    <rPh sb="26" eb="27">
      <t>キ</t>
    </rPh>
    <rPh sb="28" eb="30">
      <t>セッチ</t>
    </rPh>
    <phoneticPr fontId="1"/>
  </si>
  <si>
    <t>絵本読み聞かせ事業、乳幼児向けコーナーの設置</t>
    <rPh sb="0" eb="2">
      <t>エホン</t>
    </rPh>
    <rPh sb="2" eb="3">
      <t>ヨ</t>
    </rPh>
    <rPh sb="4" eb="5">
      <t>キ</t>
    </rPh>
    <rPh sb="7" eb="9">
      <t>ジギョウ</t>
    </rPh>
    <rPh sb="10" eb="13">
      <t>ニュウヨウジ</t>
    </rPh>
    <rPh sb="13" eb="14">
      <t>ム</t>
    </rPh>
    <rPh sb="20" eb="22">
      <t>セッチ</t>
    </rPh>
    <phoneticPr fontId="1"/>
  </si>
  <si>
    <t>ケータイ小説コーナー、ライト文芸コーナーの設置</t>
    <rPh sb="4" eb="6">
      <t>ショウセツ</t>
    </rPh>
    <rPh sb="14" eb="16">
      <t>ブンゲイ</t>
    </rPh>
    <rPh sb="21" eb="23">
      <t>セッチ</t>
    </rPh>
    <phoneticPr fontId="1"/>
  </si>
  <si>
    <t>赤ちゃん絵本読み聞かせ</t>
    <rPh sb="0" eb="1">
      <t>アカ</t>
    </rPh>
    <rPh sb="4" eb="6">
      <t>エホン</t>
    </rPh>
    <rPh sb="6" eb="7">
      <t>ヨ</t>
    </rPh>
    <rPh sb="8" eb="9">
      <t>キ</t>
    </rPh>
    <phoneticPr fontId="1"/>
  </si>
  <si>
    <t>子育て・教育・若者自立支援</t>
  </si>
  <si>
    <t>大活字本コーナー、老眼鏡・拡大鏡の設置、朗読ＣＤコーナー</t>
    <rPh sb="13" eb="16">
      <t>カクダイキョウ</t>
    </rPh>
    <rPh sb="20" eb="22">
      <t>ロウドク</t>
    </rPh>
    <phoneticPr fontId="1"/>
  </si>
  <si>
    <t>乳幼児向けコーナーの設置</t>
    <rPh sb="0" eb="3">
      <t>ニュウヨウジ</t>
    </rPh>
    <rPh sb="3" eb="4">
      <t>ム</t>
    </rPh>
    <rPh sb="10" eb="12">
      <t>セッチ</t>
    </rPh>
    <phoneticPr fontId="1"/>
  </si>
  <si>
    <t>近隣の高校の図書委員会と連携したテーマ展示</t>
    <rPh sb="0" eb="2">
      <t>キンリン</t>
    </rPh>
    <rPh sb="3" eb="5">
      <t>コウコウ</t>
    </rPh>
    <rPh sb="6" eb="8">
      <t>トショ</t>
    </rPh>
    <rPh sb="8" eb="11">
      <t>イインカイ</t>
    </rPh>
    <rPh sb="12" eb="14">
      <t>レンケイ</t>
    </rPh>
    <rPh sb="19" eb="21">
      <t>テンジ</t>
    </rPh>
    <phoneticPr fontId="1"/>
  </si>
  <si>
    <t>ＥＳＤ情報コーナーの設置、子ども読書フェスティバルの共催</t>
    <rPh sb="13" eb="14">
      <t>コ</t>
    </rPh>
    <rPh sb="16" eb="18">
      <t>ドクショ</t>
    </rPh>
    <rPh sb="26" eb="28">
      <t>キョウサイ</t>
    </rPh>
    <phoneticPr fontId="1"/>
  </si>
  <si>
    <t>ＥＳＤ</t>
  </si>
  <si>
    <t>大活字本コーナー、朗読ＣＤコーナーの設置、教養講座の実施、拡大読書器・音声読書機・拡大鏡の設置</t>
    <rPh sb="0" eb="1">
      <t>ダイ</t>
    </rPh>
    <rPh sb="1" eb="3">
      <t>カツジ</t>
    </rPh>
    <rPh sb="3" eb="4">
      <t>ホン</t>
    </rPh>
    <rPh sb="9" eb="11">
      <t>ロウドク</t>
    </rPh>
    <rPh sb="18" eb="20">
      <t>セッチ</t>
    </rPh>
    <rPh sb="21" eb="23">
      <t>キョウヨウ</t>
    </rPh>
    <rPh sb="23" eb="25">
      <t>コウザ</t>
    </rPh>
    <rPh sb="26" eb="28">
      <t>ジッシ</t>
    </rPh>
    <rPh sb="29" eb="31">
      <t>カクダイ</t>
    </rPh>
    <rPh sb="31" eb="33">
      <t>ドクショ</t>
    </rPh>
    <rPh sb="33" eb="34">
      <t>キ</t>
    </rPh>
    <rPh sb="35" eb="37">
      <t>オンセイ</t>
    </rPh>
    <rPh sb="37" eb="39">
      <t>ドクショ</t>
    </rPh>
    <rPh sb="39" eb="40">
      <t>キ</t>
    </rPh>
    <rPh sb="41" eb="44">
      <t>カクダイキョウ</t>
    </rPh>
    <rPh sb="45" eb="47">
      <t>セッチ</t>
    </rPh>
    <phoneticPr fontId="1"/>
  </si>
  <si>
    <t>絵本の読み聞かせ事業の実施、乳幼児向けコーナーの設置</t>
    <rPh sb="0" eb="2">
      <t>エホン</t>
    </rPh>
    <rPh sb="3" eb="4">
      <t>ヨ</t>
    </rPh>
    <rPh sb="5" eb="6">
      <t>キ</t>
    </rPh>
    <rPh sb="8" eb="10">
      <t>ジギョウ</t>
    </rPh>
    <rPh sb="11" eb="13">
      <t>ジッシ</t>
    </rPh>
    <rPh sb="14" eb="17">
      <t>ニュウヨウジ</t>
    </rPh>
    <rPh sb="17" eb="18">
      <t>ム</t>
    </rPh>
    <rPh sb="24" eb="26">
      <t>セッチ</t>
    </rPh>
    <phoneticPr fontId="1"/>
  </si>
  <si>
    <t>大活字本コーナー、朗読ＣＤコーナーの設置、拡大読書器・音声読書機・拡大鏡の設置</t>
    <rPh sb="0" eb="1">
      <t>ダイ</t>
    </rPh>
    <rPh sb="1" eb="3">
      <t>カツジ</t>
    </rPh>
    <rPh sb="3" eb="4">
      <t>ホン</t>
    </rPh>
    <rPh sb="9" eb="11">
      <t>ロウドク</t>
    </rPh>
    <rPh sb="18" eb="20">
      <t>セッチ</t>
    </rPh>
    <rPh sb="21" eb="23">
      <t>カクダイ</t>
    </rPh>
    <rPh sb="23" eb="25">
      <t>ドクショ</t>
    </rPh>
    <rPh sb="25" eb="26">
      <t>キ</t>
    </rPh>
    <rPh sb="27" eb="29">
      <t>オンセイ</t>
    </rPh>
    <rPh sb="29" eb="31">
      <t>ドクショ</t>
    </rPh>
    <rPh sb="31" eb="32">
      <t>キ</t>
    </rPh>
    <rPh sb="33" eb="36">
      <t>カクダイキョウ</t>
    </rPh>
    <rPh sb="37" eb="39">
      <t>セッチ</t>
    </rPh>
    <phoneticPr fontId="1"/>
  </si>
  <si>
    <t>岡山県立岡山南高校図書委員会と連携したテーマ展示と行事の開催、岡山県高校図書館司書部会と連携した「でーれーBOOKS」の展示</t>
    <rPh sb="0" eb="2">
      <t>オカヤマ</t>
    </rPh>
    <rPh sb="2" eb="4">
      <t>ケンリツ</t>
    </rPh>
    <rPh sb="4" eb="6">
      <t>オカヤマ</t>
    </rPh>
    <rPh sb="6" eb="7">
      <t>ミナミ</t>
    </rPh>
    <rPh sb="7" eb="9">
      <t>コウコウ</t>
    </rPh>
    <rPh sb="9" eb="11">
      <t>トショ</t>
    </rPh>
    <rPh sb="11" eb="14">
      <t>イインカイ</t>
    </rPh>
    <rPh sb="15" eb="17">
      <t>レンケイ</t>
    </rPh>
    <rPh sb="22" eb="24">
      <t>テンジ</t>
    </rPh>
    <rPh sb="25" eb="27">
      <t>ギョウジ</t>
    </rPh>
    <rPh sb="28" eb="30">
      <t>カイサイ</t>
    </rPh>
    <rPh sb="31" eb="34">
      <t>オカヤマケン</t>
    </rPh>
    <rPh sb="34" eb="36">
      <t>コウコウ</t>
    </rPh>
    <rPh sb="36" eb="39">
      <t>トショカン</t>
    </rPh>
    <rPh sb="39" eb="41">
      <t>シショ</t>
    </rPh>
    <rPh sb="41" eb="43">
      <t>ブカイ</t>
    </rPh>
    <rPh sb="44" eb="46">
      <t>レンケイ</t>
    </rPh>
    <rPh sb="60" eb="62">
      <t>テンジ</t>
    </rPh>
    <phoneticPr fontId="1"/>
  </si>
  <si>
    <t>ブックリストの作成・配付、関連機関のチラシ・パンフレットの配布、資料の展示、情報提供、イベント実施（講演会）</t>
    <rPh sb="7" eb="9">
      <t>サクセイ</t>
    </rPh>
    <rPh sb="10" eb="12">
      <t>ハイフ</t>
    </rPh>
    <rPh sb="13" eb="15">
      <t>カンレン</t>
    </rPh>
    <rPh sb="15" eb="17">
      <t>キカン</t>
    </rPh>
    <rPh sb="29" eb="31">
      <t>ハイフ</t>
    </rPh>
    <rPh sb="32" eb="34">
      <t>シリョウ</t>
    </rPh>
    <rPh sb="35" eb="37">
      <t>テンジ</t>
    </rPh>
    <rPh sb="38" eb="40">
      <t>ジョウホウ</t>
    </rPh>
    <rPh sb="40" eb="42">
      <t>テイキョウ</t>
    </rPh>
    <rPh sb="47" eb="49">
      <t>ジッシ</t>
    </rPh>
    <rPh sb="50" eb="53">
      <t>コウエンカイ</t>
    </rPh>
    <phoneticPr fontId="1"/>
  </si>
  <si>
    <t>就職・仕事、子育て・教育・若者自立支援、健康・福祉</t>
    <rPh sb="0" eb="2">
      <t>シュウショク</t>
    </rPh>
    <rPh sb="3" eb="5">
      <t>シゴト</t>
    </rPh>
    <rPh sb="6" eb="8">
      <t>コソダ</t>
    </rPh>
    <rPh sb="10" eb="12">
      <t>キョウイク</t>
    </rPh>
    <rPh sb="13" eb="15">
      <t>ワカモノ</t>
    </rPh>
    <rPh sb="15" eb="17">
      <t>ジリツ</t>
    </rPh>
    <rPh sb="17" eb="19">
      <t>シエン</t>
    </rPh>
    <rPh sb="20" eb="22">
      <t>ケンコウ</t>
    </rPh>
    <rPh sb="23" eb="25">
      <t>フクシ</t>
    </rPh>
    <phoneticPr fontId="1"/>
  </si>
  <si>
    <t>おはなし会、子育て応援セミナー</t>
    <rPh sb="4" eb="5">
      <t>カイ</t>
    </rPh>
    <rPh sb="6" eb="8">
      <t>コソダ</t>
    </rPh>
    <rPh sb="9" eb="11">
      <t>オウエン</t>
    </rPh>
    <phoneticPr fontId="1"/>
  </si>
  <si>
    <t>ティーンズコーナー（企画展示）、ブックガイド作成配布（2016～）</t>
    <rPh sb="10" eb="12">
      <t>キカク</t>
    </rPh>
    <rPh sb="12" eb="14">
      <t>テンジ</t>
    </rPh>
    <rPh sb="22" eb="24">
      <t>サクセイ</t>
    </rPh>
    <rPh sb="24" eb="26">
      <t>ハイフ</t>
    </rPh>
    <phoneticPr fontId="1"/>
  </si>
  <si>
    <t>サービス内容</t>
    <rPh sb="4" eb="6">
      <t>ナイヨウ</t>
    </rPh>
    <phoneticPr fontId="1"/>
  </si>
  <si>
    <t>シニア世代</t>
    <rPh sb="3" eb="5">
      <t>セダイ</t>
    </rPh>
    <phoneticPr fontId="1"/>
  </si>
  <si>
    <t>乳幼児とその保護者</t>
    <rPh sb="0" eb="3">
      <t>ニュウヨウジ</t>
    </rPh>
    <rPh sb="6" eb="9">
      <t>ホゴシャ</t>
    </rPh>
    <phoneticPr fontId="1"/>
  </si>
  <si>
    <t>YA（青少年）</t>
    <rPh sb="3" eb="6">
      <t>セイショウネン</t>
    </rPh>
    <phoneticPr fontId="1"/>
  </si>
  <si>
    <t>地域の課題への対応</t>
    <rPh sb="0" eb="2">
      <t>チイキ</t>
    </rPh>
    <rPh sb="3" eb="5">
      <t>カダイ</t>
    </rPh>
    <rPh sb="7" eb="9">
      <t>タイオウ</t>
    </rPh>
    <phoneticPr fontId="1"/>
  </si>
  <si>
    <t>その他利用者に対応したサービス</t>
    <rPh sb="2" eb="3">
      <t>タ</t>
    </rPh>
    <rPh sb="3" eb="6">
      <t>リヨウシャ</t>
    </rPh>
    <rPh sb="7" eb="9">
      <t>タイオウ</t>
    </rPh>
    <phoneticPr fontId="1"/>
  </si>
  <si>
    <t>学校・保育園・幼稚園</t>
    <rPh sb="0" eb="2">
      <t>ガッコウ</t>
    </rPh>
    <rPh sb="3" eb="6">
      <t>ホイクエン</t>
    </rPh>
    <rPh sb="7" eb="10">
      <t>ヨウチエン</t>
    </rPh>
    <phoneticPr fontId="1"/>
  </si>
  <si>
    <t>出張の貸出サービス、ワークショップ、読み聞かせ</t>
    <rPh sb="0" eb="2">
      <t>シュッチョウ</t>
    </rPh>
    <rPh sb="3" eb="5">
      <t>カシダシ</t>
    </rPh>
    <rPh sb="18" eb="19">
      <t>ヨ</t>
    </rPh>
    <rPh sb="20" eb="21">
      <t>キ</t>
    </rPh>
    <phoneticPr fontId="1"/>
  </si>
  <si>
    <t>2/3有</t>
    <rPh sb="3" eb="4">
      <t>ア</t>
    </rPh>
    <phoneticPr fontId="1"/>
  </si>
  <si>
    <t>児童</t>
    <rPh sb="0" eb="2">
      <t>ジドウ</t>
    </rPh>
    <phoneticPr fontId="1"/>
  </si>
  <si>
    <t>学校・公民館・保育園・幼稚園・福祉施設</t>
    <rPh sb="0" eb="2">
      <t>ガッコウ</t>
    </rPh>
    <rPh sb="3" eb="6">
      <t>コウミンカン</t>
    </rPh>
    <rPh sb="7" eb="10">
      <t>ホイクエン</t>
    </rPh>
    <rPh sb="11" eb="14">
      <t>ヨウチエン</t>
    </rPh>
    <rPh sb="15" eb="17">
      <t>フクシ</t>
    </rPh>
    <rPh sb="17" eb="19">
      <t>シセツ</t>
    </rPh>
    <phoneticPr fontId="1"/>
  </si>
  <si>
    <t>児童・障害者</t>
    <rPh sb="0" eb="2">
      <t>ジドウ</t>
    </rPh>
    <rPh sb="3" eb="6">
      <t>ショウガイシャ</t>
    </rPh>
    <phoneticPr fontId="7"/>
  </si>
  <si>
    <t>学校・公民館・博物館・保育園・幼稚園・行政機関</t>
    <rPh sb="0" eb="2">
      <t>ガッコウ</t>
    </rPh>
    <rPh sb="3" eb="6">
      <t>コウミンカン</t>
    </rPh>
    <rPh sb="7" eb="10">
      <t>ハクブツカン</t>
    </rPh>
    <rPh sb="11" eb="14">
      <t>ホイクエン</t>
    </rPh>
    <rPh sb="15" eb="18">
      <t>ヨウチエン</t>
    </rPh>
    <rPh sb="19" eb="21">
      <t>ギョウセイ</t>
    </rPh>
    <rPh sb="21" eb="23">
      <t>キカン</t>
    </rPh>
    <phoneticPr fontId="1"/>
  </si>
  <si>
    <t>団体貸出、ブックスタート</t>
    <rPh sb="0" eb="2">
      <t>ダンタイ</t>
    </rPh>
    <rPh sb="2" eb="4">
      <t>カシダシ</t>
    </rPh>
    <phoneticPr fontId="1"/>
  </si>
  <si>
    <t>学校・保育園・幼稚園・福祉施設・行政機関</t>
    <rPh sb="0" eb="2">
      <t>ガッコウ</t>
    </rPh>
    <rPh sb="3" eb="6">
      <t>ホイクエン</t>
    </rPh>
    <rPh sb="7" eb="10">
      <t>ヨウチエン</t>
    </rPh>
    <rPh sb="11" eb="13">
      <t>フクシ</t>
    </rPh>
    <rPh sb="13" eb="15">
      <t>シセツ</t>
    </rPh>
    <rPh sb="16" eb="18">
      <t>ギョウセイ</t>
    </rPh>
    <rPh sb="18" eb="20">
      <t>キカン</t>
    </rPh>
    <phoneticPr fontId="1"/>
  </si>
  <si>
    <t>学校・公民館・保育園・幼稚園・行政機関</t>
    <rPh sb="0" eb="2">
      <t>ガッコウ</t>
    </rPh>
    <rPh sb="3" eb="6">
      <t>コウミンカン</t>
    </rPh>
    <rPh sb="7" eb="10">
      <t>ホイクエン</t>
    </rPh>
    <rPh sb="11" eb="14">
      <t>ヨウチエン</t>
    </rPh>
    <rPh sb="15" eb="17">
      <t>ギョウセイ</t>
    </rPh>
    <rPh sb="17" eb="19">
      <t>キカン</t>
    </rPh>
    <phoneticPr fontId="1"/>
  </si>
  <si>
    <t>学校・保育園・幼稚園</t>
    <rPh sb="0" eb="2">
      <t>ガッコウ</t>
    </rPh>
    <phoneticPr fontId="1"/>
  </si>
  <si>
    <t>資料貸出サービス</t>
    <rPh sb="0" eb="2">
      <t>シリョウ</t>
    </rPh>
    <rPh sb="2" eb="4">
      <t>カシダシ</t>
    </rPh>
    <phoneticPr fontId="1"/>
  </si>
  <si>
    <t>学校・保育園・幼稚園・福祉施設・行政機関</t>
    <rPh sb="0" eb="2">
      <t>ガッコウ</t>
    </rPh>
    <rPh sb="11" eb="13">
      <t>フクシ</t>
    </rPh>
    <rPh sb="13" eb="15">
      <t>シセツ</t>
    </rPh>
    <rPh sb="16" eb="18">
      <t>ギョウセイ</t>
    </rPh>
    <rPh sb="18" eb="20">
      <t>キカン</t>
    </rPh>
    <phoneticPr fontId="1"/>
  </si>
  <si>
    <t>読み聞かせ</t>
    <rPh sb="0" eb="1">
      <t>ヨ</t>
    </rPh>
    <rPh sb="2" eb="3">
      <t>キ</t>
    </rPh>
    <phoneticPr fontId="1"/>
  </si>
  <si>
    <t>学校・保育園・幼稚園・行政機関</t>
    <rPh sb="0" eb="2">
      <t>ガッコウ</t>
    </rPh>
    <rPh sb="3" eb="6">
      <t>ホイクエン</t>
    </rPh>
    <rPh sb="7" eb="10">
      <t>ヨウチエン</t>
    </rPh>
    <rPh sb="11" eb="13">
      <t>ギョウセイ</t>
    </rPh>
    <rPh sb="13" eb="15">
      <t>キカン</t>
    </rPh>
    <phoneticPr fontId="1"/>
  </si>
  <si>
    <t>児童・書架整理</t>
    <rPh sb="0" eb="2">
      <t>ジドウ</t>
    </rPh>
    <rPh sb="3" eb="5">
      <t>ショカ</t>
    </rPh>
    <rPh sb="5" eb="7">
      <t>セイリ</t>
    </rPh>
    <phoneticPr fontId="1"/>
  </si>
  <si>
    <t>学校</t>
    <rPh sb="0" eb="2">
      <t>ガッコウ</t>
    </rPh>
    <phoneticPr fontId="1"/>
  </si>
  <si>
    <t>団体貸出、イベント時の関連書籍の展示協力</t>
    <rPh sb="0" eb="2">
      <t>ダンタイ</t>
    </rPh>
    <rPh sb="2" eb="4">
      <t>カシダシ</t>
    </rPh>
    <rPh sb="9" eb="10">
      <t>ジ</t>
    </rPh>
    <rPh sb="11" eb="13">
      <t>カンレン</t>
    </rPh>
    <rPh sb="13" eb="15">
      <t>ショセキ</t>
    </rPh>
    <rPh sb="16" eb="18">
      <t>テンジ</t>
    </rPh>
    <rPh sb="18" eb="20">
      <t>キョウリョク</t>
    </rPh>
    <phoneticPr fontId="1"/>
  </si>
  <si>
    <t>児童・書架整理</t>
    <rPh sb="0" eb="2">
      <t>ジドウ</t>
    </rPh>
    <phoneticPr fontId="1"/>
  </si>
  <si>
    <t>1/4有</t>
    <rPh sb="3" eb="4">
      <t>ユウ</t>
    </rPh>
    <phoneticPr fontId="1"/>
  </si>
  <si>
    <t>学校・公民館・保育園・幼稚園・赤磐市吉井子育て支援センター</t>
    <rPh sb="15" eb="18">
      <t>アカイワシ</t>
    </rPh>
    <rPh sb="18" eb="20">
      <t>ヨシイ</t>
    </rPh>
    <rPh sb="20" eb="22">
      <t>コソダ</t>
    </rPh>
    <rPh sb="23" eb="25">
      <t>シエン</t>
    </rPh>
    <phoneticPr fontId="1"/>
  </si>
  <si>
    <t>学校・公民館・保育園・幼稚園</t>
    <rPh sb="0" eb="2">
      <t>ガッコウ</t>
    </rPh>
    <rPh sb="3" eb="6">
      <t>コウミンカン</t>
    </rPh>
    <rPh sb="7" eb="10">
      <t>ホイクエン</t>
    </rPh>
    <rPh sb="11" eb="14">
      <t>ヨウチエン</t>
    </rPh>
    <phoneticPr fontId="1"/>
  </si>
  <si>
    <t>児童・環境美化</t>
    <rPh sb="0" eb="2">
      <t>ジドウ</t>
    </rPh>
    <rPh sb="3" eb="5">
      <t>カンキョウ</t>
    </rPh>
    <rPh sb="5" eb="7">
      <t>ビカ</t>
    </rPh>
    <phoneticPr fontId="1"/>
  </si>
  <si>
    <t>学校・公民館</t>
    <rPh sb="0" eb="2">
      <t>ガッコウ</t>
    </rPh>
    <rPh sb="3" eb="6">
      <t>コウミンカン</t>
    </rPh>
    <phoneticPr fontId="1"/>
  </si>
  <si>
    <t>児童・障害者</t>
    <rPh sb="0" eb="2">
      <t>ジドウ</t>
    </rPh>
    <rPh sb="3" eb="6">
      <t>ショウガイシャ</t>
    </rPh>
    <phoneticPr fontId="1"/>
  </si>
  <si>
    <t>図書館見学受入、学校・保育園をまわる移動図書館、職場体験受入</t>
    <rPh sb="0" eb="3">
      <t>トショカン</t>
    </rPh>
    <rPh sb="3" eb="5">
      <t>ケンガク</t>
    </rPh>
    <rPh sb="5" eb="7">
      <t>ウケイレ</t>
    </rPh>
    <rPh sb="8" eb="10">
      <t>ガッコウ</t>
    </rPh>
    <rPh sb="11" eb="14">
      <t>ホイクエン</t>
    </rPh>
    <rPh sb="18" eb="20">
      <t>イドウ</t>
    </rPh>
    <rPh sb="20" eb="23">
      <t>トショカン</t>
    </rPh>
    <rPh sb="24" eb="26">
      <t>ショクバ</t>
    </rPh>
    <rPh sb="26" eb="28">
      <t>タイケン</t>
    </rPh>
    <rPh sb="28" eb="30">
      <t>ウケイレ</t>
    </rPh>
    <phoneticPr fontId="1"/>
  </si>
  <si>
    <t>2/2有</t>
    <rPh sb="3" eb="4">
      <t>ア</t>
    </rPh>
    <phoneticPr fontId="7"/>
  </si>
  <si>
    <t>児童</t>
    <rPh sb="0" eb="2">
      <t>ジドウ</t>
    </rPh>
    <phoneticPr fontId="7"/>
  </si>
  <si>
    <t>学校・保育園・幼稚園・福祉施設</t>
    <rPh sb="0" eb="2">
      <t>ガッコウ</t>
    </rPh>
    <rPh sb="3" eb="6">
      <t>ホイクエン</t>
    </rPh>
    <rPh sb="7" eb="10">
      <t>ヨウチエン</t>
    </rPh>
    <rPh sb="11" eb="13">
      <t>フクシ</t>
    </rPh>
    <rPh sb="13" eb="15">
      <t>シセツ</t>
    </rPh>
    <phoneticPr fontId="1"/>
  </si>
  <si>
    <t>児童・障害者・書架整理</t>
    <rPh sb="0" eb="2">
      <t>ジドウ</t>
    </rPh>
    <rPh sb="3" eb="6">
      <t>ショウガイシャ</t>
    </rPh>
    <rPh sb="7" eb="9">
      <t>ショカ</t>
    </rPh>
    <rPh sb="9" eb="11">
      <t>セイリ</t>
    </rPh>
    <phoneticPr fontId="1"/>
  </si>
  <si>
    <t>学校・公民館・博物館・保育園・幼稚園・病院・福祉施設・行政機関・民間団体</t>
    <rPh sb="0" eb="2">
      <t>ガッコウ</t>
    </rPh>
    <rPh sb="3" eb="6">
      <t>コウミンカン</t>
    </rPh>
    <rPh sb="7" eb="10">
      <t>ハクブツカン</t>
    </rPh>
    <rPh sb="11" eb="14">
      <t>ホイクエン</t>
    </rPh>
    <rPh sb="15" eb="18">
      <t>ヨウチエン</t>
    </rPh>
    <rPh sb="19" eb="21">
      <t>ビョウイン</t>
    </rPh>
    <rPh sb="22" eb="24">
      <t>フクシ</t>
    </rPh>
    <rPh sb="24" eb="26">
      <t>シセツ</t>
    </rPh>
    <rPh sb="27" eb="29">
      <t>ギョウセイ</t>
    </rPh>
    <rPh sb="29" eb="31">
      <t>キカン</t>
    </rPh>
    <rPh sb="32" eb="34">
      <t>ミンカン</t>
    </rPh>
    <rPh sb="34" eb="36">
      <t>ダンタイ</t>
    </rPh>
    <phoneticPr fontId="7"/>
  </si>
  <si>
    <t>児童・書架整理・環境美化</t>
    <rPh sb="0" eb="2">
      <t>ジドウ</t>
    </rPh>
    <rPh sb="3" eb="5">
      <t>ショカ</t>
    </rPh>
    <rPh sb="5" eb="7">
      <t>セイリ</t>
    </rPh>
    <rPh sb="8" eb="10">
      <t>カンキョウ</t>
    </rPh>
    <rPh sb="10" eb="12">
      <t>ビカ</t>
    </rPh>
    <phoneticPr fontId="1"/>
  </si>
  <si>
    <t>学校・公民館・行政機関</t>
    <rPh sb="0" eb="2">
      <t>ガッコウ</t>
    </rPh>
    <rPh sb="3" eb="6">
      <t>コウミンカン</t>
    </rPh>
    <rPh sb="7" eb="9">
      <t>ギョウセイ</t>
    </rPh>
    <rPh sb="9" eb="11">
      <t>キカン</t>
    </rPh>
    <phoneticPr fontId="7"/>
  </si>
  <si>
    <t>児童・書架整理・環境美化</t>
    <rPh sb="0" eb="2">
      <t>ジドウ</t>
    </rPh>
    <rPh sb="3" eb="5">
      <t>ショカ</t>
    </rPh>
    <rPh sb="5" eb="7">
      <t>セイリ</t>
    </rPh>
    <rPh sb="8" eb="10">
      <t>カンキョウ</t>
    </rPh>
    <rPh sb="10" eb="12">
      <t>ビカ</t>
    </rPh>
    <phoneticPr fontId="7"/>
  </si>
  <si>
    <t>学校・公民館・行政機関</t>
    <rPh sb="0" eb="2">
      <t>ガッコウ</t>
    </rPh>
    <rPh sb="3" eb="6">
      <t>コウミンカン</t>
    </rPh>
    <rPh sb="7" eb="9">
      <t>ギョウセイ</t>
    </rPh>
    <rPh sb="9" eb="11">
      <t>キカン</t>
    </rPh>
    <phoneticPr fontId="1"/>
  </si>
  <si>
    <t>絵本等読み聞かせ、スポーツコーナー展示、ティーンズへのおススメ本、職場体験</t>
    <rPh sb="0" eb="2">
      <t>エホン</t>
    </rPh>
    <rPh sb="2" eb="3">
      <t>トウ</t>
    </rPh>
    <rPh sb="3" eb="4">
      <t>ヨ</t>
    </rPh>
    <rPh sb="5" eb="6">
      <t>キ</t>
    </rPh>
    <rPh sb="17" eb="19">
      <t>テンジ</t>
    </rPh>
    <rPh sb="31" eb="32">
      <t>ホン</t>
    </rPh>
    <rPh sb="33" eb="35">
      <t>ショクバ</t>
    </rPh>
    <rPh sb="35" eb="37">
      <t>タイケン</t>
    </rPh>
    <phoneticPr fontId="1"/>
  </si>
  <si>
    <t>団体貸出、行事の共催・協力、職場体験</t>
    <rPh sb="0" eb="2">
      <t>ダンタイ</t>
    </rPh>
    <rPh sb="2" eb="3">
      <t>カ</t>
    </rPh>
    <rPh sb="3" eb="4">
      <t>ダ</t>
    </rPh>
    <rPh sb="5" eb="7">
      <t>ギョウジ</t>
    </rPh>
    <rPh sb="8" eb="10">
      <t>キョウサイ</t>
    </rPh>
    <rPh sb="11" eb="13">
      <t>キョウリョク</t>
    </rPh>
    <rPh sb="14" eb="16">
      <t>ショクバ</t>
    </rPh>
    <rPh sb="16" eb="18">
      <t>タイケン</t>
    </rPh>
    <phoneticPr fontId="1"/>
  </si>
  <si>
    <t>学校・保育園・幼稚園</t>
    <rPh sb="3" eb="6">
      <t>ホイクエン</t>
    </rPh>
    <rPh sb="7" eb="10">
      <t>ヨウチエン</t>
    </rPh>
    <phoneticPr fontId="1"/>
  </si>
  <si>
    <t>学校・公民館・保育園・幼稚園・行政機関・民間団体・各種演奏グループ</t>
    <rPh sb="25" eb="27">
      <t>カクシュ</t>
    </rPh>
    <rPh sb="27" eb="29">
      <t>エンソウ</t>
    </rPh>
    <phoneticPr fontId="1"/>
  </si>
  <si>
    <t>団体貸出、行事の共催・協力、職場体験、リサイクル本譲渡</t>
    <rPh sb="0" eb="2">
      <t>ダンタイ</t>
    </rPh>
    <rPh sb="2" eb="3">
      <t>カ</t>
    </rPh>
    <rPh sb="3" eb="4">
      <t>ダ</t>
    </rPh>
    <rPh sb="5" eb="7">
      <t>ギョウジ</t>
    </rPh>
    <rPh sb="6" eb="7">
      <t>ジュンコウ</t>
    </rPh>
    <rPh sb="8" eb="10">
      <t>キョウサイ</t>
    </rPh>
    <rPh sb="11" eb="13">
      <t>キョウリョク</t>
    </rPh>
    <rPh sb="14" eb="16">
      <t>ショクバ</t>
    </rPh>
    <rPh sb="16" eb="18">
      <t>タイケン</t>
    </rPh>
    <rPh sb="24" eb="25">
      <t>ホン</t>
    </rPh>
    <rPh sb="25" eb="27">
      <t>ジョウト</t>
    </rPh>
    <phoneticPr fontId="1"/>
  </si>
  <si>
    <t>学校・公民館・保育園・幼稚園・病院・福祉施設・行政機関・民間団体・各種演奏グループ</t>
    <rPh sb="0" eb="2">
      <t>ガッコウ</t>
    </rPh>
    <rPh sb="3" eb="6">
      <t>コウミンカン</t>
    </rPh>
    <rPh sb="7" eb="10">
      <t>ホイクエン</t>
    </rPh>
    <rPh sb="11" eb="14">
      <t>ヨウチエン</t>
    </rPh>
    <rPh sb="15" eb="17">
      <t>ビョウイン</t>
    </rPh>
    <rPh sb="18" eb="20">
      <t>フクシ</t>
    </rPh>
    <rPh sb="20" eb="22">
      <t>シセツ</t>
    </rPh>
    <rPh sb="23" eb="25">
      <t>ギョウセイ</t>
    </rPh>
    <rPh sb="25" eb="27">
      <t>キカン</t>
    </rPh>
    <rPh sb="28" eb="30">
      <t>ミンカン</t>
    </rPh>
    <rPh sb="30" eb="32">
      <t>ダンタイ</t>
    </rPh>
    <rPh sb="33" eb="35">
      <t>カクシュ</t>
    </rPh>
    <rPh sb="35" eb="37">
      <t>エンソウ</t>
    </rPh>
    <phoneticPr fontId="1"/>
  </si>
  <si>
    <t>研修の実施</t>
    <rPh sb="0" eb="2">
      <t>ケンシュウ</t>
    </rPh>
    <rPh sb="3" eb="5">
      <t>ジッシ</t>
    </rPh>
    <phoneticPr fontId="1"/>
  </si>
  <si>
    <t>活動内容</t>
  </si>
  <si>
    <t>受入の有無</t>
    <rPh sb="3" eb="5">
      <t>ウム</t>
    </rPh>
    <phoneticPr fontId="1"/>
  </si>
  <si>
    <t>連携・サービス内容</t>
    <rPh sb="0" eb="2">
      <t>レンケイ</t>
    </rPh>
    <rPh sb="7" eb="9">
      <t>ナイヨウ</t>
    </rPh>
    <phoneticPr fontId="1"/>
  </si>
  <si>
    <t>連携の相手先</t>
  </si>
  <si>
    <t>連携の実施</t>
  </si>
  <si>
    <t>ボランティアの受入</t>
  </si>
  <si>
    <t>学校および他機関との連携</t>
    <rPh sb="10" eb="12">
      <t>レンケイ</t>
    </rPh>
    <phoneticPr fontId="1"/>
  </si>
  <si>
    <t>２０２０年度</t>
    <rPh sb="4" eb="6">
      <t>ネンド</t>
    </rPh>
    <phoneticPr fontId="1"/>
  </si>
  <si>
    <t>２０２０年４月１日現在
実績は２０１９年度</t>
    <rPh sb="4" eb="5">
      <t>ネン</t>
    </rPh>
    <rPh sb="6" eb="7">
      <t>ガツ</t>
    </rPh>
    <rPh sb="8" eb="9">
      <t>ニチ</t>
    </rPh>
    <rPh sb="9" eb="11">
      <t>ゲンザイ</t>
    </rPh>
    <rPh sb="12" eb="14">
      <t>ジッセキ</t>
    </rPh>
    <rPh sb="19" eb="21">
      <t>ネンド</t>
    </rPh>
    <phoneticPr fontId="1"/>
  </si>
  <si>
    <t>岡山県立図書館
令和２年１０月発行</t>
    <rPh sb="0" eb="2">
      <t>オカヤマ</t>
    </rPh>
    <rPh sb="2" eb="4">
      <t>ケンリツ</t>
    </rPh>
    <rPh sb="4" eb="7">
      <t>トショカン</t>
    </rPh>
    <rPh sb="9" eb="11">
      <t>レイワ</t>
    </rPh>
    <rPh sb="12" eb="13">
      <t>ネン</t>
    </rPh>
    <rPh sb="15" eb="16">
      <t>ガツ</t>
    </rPh>
    <rPh sb="16" eb="18">
      <t>ハッコウ</t>
    </rPh>
    <phoneticPr fontId="1"/>
  </si>
  <si>
    <t>西粟倉村</t>
    <rPh sb="0" eb="1">
      <t>ニシ</t>
    </rPh>
    <rPh sb="1" eb="3">
      <t>アワクラ</t>
    </rPh>
    <rPh sb="3" eb="4">
      <t>ソン</t>
    </rPh>
    <phoneticPr fontId="1"/>
  </si>
  <si>
    <t>宅配サービス
利用数</t>
    <phoneticPr fontId="1"/>
  </si>
  <si>
    <t xml:space="preserve">全製作
資料数
 （タイトル）    </t>
    <phoneticPr fontId="1"/>
  </si>
  <si>
    <t>資料の
製作</t>
    <phoneticPr fontId="1"/>
  </si>
  <si>
    <t>総朗読
時間数（ｈ）</t>
    <phoneticPr fontId="1"/>
  </si>
  <si>
    <t>担当
職員数</t>
    <phoneticPr fontId="1"/>
  </si>
  <si>
    <t>障害者
サービス
実施の有無</t>
    <phoneticPr fontId="1"/>
  </si>
  <si>
    <t>障害者サービス</t>
    <phoneticPr fontId="1"/>
  </si>
  <si>
    <t>有</t>
    <phoneticPr fontId="7"/>
  </si>
  <si>
    <t>3/3有</t>
    <phoneticPr fontId="1"/>
  </si>
  <si>
    <t>6/6有</t>
    <phoneticPr fontId="1"/>
  </si>
  <si>
    <t>7/7有</t>
    <phoneticPr fontId="1"/>
  </si>
  <si>
    <t>2/3有</t>
    <phoneticPr fontId="1"/>
  </si>
  <si>
    <t>2/2有</t>
    <phoneticPr fontId="1"/>
  </si>
  <si>
    <t>4/4有</t>
    <phoneticPr fontId="1"/>
  </si>
  <si>
    <t>1/9有</t>
    <phoneticPr fontId="1"/>
  </si>
  <si>
    <t>8/9有</t>
    <phoneticPr fontId="1"/>
  </si>
  <si>
    <t>9/9有</t>
    <phoneticPr fontId="1"/>
  </si>
  <si>
    <t>児童個人登録者数
（団体含まず）</t>
    <phoneticPr fontId="1"/>
  </si>
  <si>
    <t>うち絵本・
紙芝居</t>
    <phoneticPr fontId="1"/>
  </si>
  <si>
    <t>児童サービスを主に担当している職員数</t>
    <phoneticPr fontId="1"/>
  </si>
  <si>
    <t>ＹＡコーナーの設置</t>
    <phoneticPr fontId="1"/>
  </si>
  <si>
    <t>ブックスタート</t>
    <phoneticPr fontId="1"/>
  </si>
  <si>
    <t>5/6有</t>
    <phoneticPr fontId="1"/>
  </si>
  <si>
    <t>特集コーナー、おはなし会、工作教室等</t>
    <phoneticPr fontId="1"/>
  </si>
  <si>
    <t>2/4有</t>
    <phoneticPr fontId="1"/>
  </si>
  <si>
    <t>1/2有</t>
    <phoneticPr fontId="1"/>
  </si>
  <si>
    <t>読み聞かせ、子育て支援コーナーの設置</t>
    <phoneticPr fontId="1"/>
  </si>
  <si>
    <t>7/9有</t>
    <phoneticPr fontId="1"/>
  </si>
  <si>
    <t>4/9有</t>
    <phoneticPr fontId="1"/>
  </si>
  <si>
    <t>ＥＳＤ情報コーナーの設置</t>
    <phoneticPr fontId="1"/>
  </si>
  <si>
    <t>ＥＳＤ</t>
    <phoneticPr fontId="1"/>
  </si>
  <si>
    <t>ＥＳＤ、子ども読書</t>
    <phoneticPr fontId="1"/>
  </si>
  <si>
    <t>子育て支援コーナーの設置、ＥＳＤ情報コーナーの設置</t>
    <phoneticPr fontId="1"/>
  </si>
  <si>
    <t>絵本の読み聞かせ事業の実施、乳幼児向けの本を集めたコーナーの設置</t>
    <rPh sb="0" eb="2">
      <t>エホン</t>
    </rPh>
    <rPh sb="3" eb="4">
      <t>ヨ</t>
    </rPh>
    <rPh sb="5" eb="6">
      <t>キ</t>
    </rPh>
    <rPh sb="8" eb="10">
      <t>ジギョウ</t>
    </rPh>
    <rPh sb="11" eb="13">
      <t>ジッシ</t>
    </rPh>
    <rPh sb="14" eb="17">
      <t>ニュウヨウジ</t>
    </rPh>
    <rPh sb="17" eb="18">
      <t>ム</t>
    </rPh>
    <rPh sb="20" eb="21">
      <t>ホン</t>
    </rPh>
    <rPh sb="22" eb="23">
      <t>アツ</t>
    </rPh>
    <rPh sb="30" eb="32">
      <t>セッチ</t>
    </rPh>
    <phoneticPr fontId="1"/>
  </si>
  <si>
    <t>山陽女子高校図書委員会と連携したテーマ展示と行事の開催、岡山県高校図書館司書部会と連携した「でーれーBOOKS」の展示、桑田中学校と連携した「職業調べ」の展示</t>
    <rPh sb="0" eb="2">
      <t>サンヨウ</t>
    </rPh>
    <rPh sb="2" eb="4">
      <t>ジョシ</t>
    </rPh>
    <rPh sb="4" eb="6">
      <t>コウコウ</t>
    </rPh>
    <rPh sb="6" eb="8">
      <t>トショ</t>
    </rPh>
    <rPh sb="8" eb="11">
      <t>イインカイ</t>
    </rPh>
    <rPh sb="12" eb="14">
      <t>レンケイ</t>
    </rPh>
    <rPh sb="19" eb="21">
      <t>テンジ</t>
    </rPh>
    <rPh sb="22" eb="24">
      <t>ギョウジ</t>
    </rPh>
    <rPh sb="25" eb="27">
      <t>カイサイ</t>
    </rPh>
    <rPh sb="60" eb="62">
      <t>クワタ</t>
    </rPh>
    <rPh sb="62" eb="65">
      <t>チュウガッコウ</t>
    </rPh>
    <rPh sb="66" eb="68">
      <t>レンケイ</t>
    </rPh>
    <rPh sb="71" eb="73">
      <t>ショクギョウ</t>
    </rPh>
    <rPh sb="73" eb="74">
      <t>シラ</t>
    </rPh>
    <rPh sb="77" eb="79">
      <t>テンジ</t>
    </rPh>
    <phoneticPr fontId="1"/>
  </si>
  <si>
    <t>子育て支援、地域のイベントへの参加・協力、子ども読書活動推進センター業務、ESD・ＳＤＧ’Ｓ情報コーナーの設置、男女協働参画推進週間の関連展示、東京オリンピックで岡山市がホストタウンとなったブルガリアの展示、東日本大震災関連パネル資料展示、岡山マラソン・地元スポーツチームとの連携展示、医療情報コーナーの設置（自閉症・発達障害や自殺予防関連等の展示）</t>
    <rPh sb="0" eb="2">
      <t>コソダ</t>
    </rPh>
    <rPh sb="3" eb="5">
      <t>シエン</t>
    </rPh>
    <rPh sb="6" eb="8">
      <t>チイキ</t>
    </rPh>
    <rPh sb="15" eb="17">
      <t>サンカ</t>
    </rPh>
    <rPh sb="18" eb="20">
      <t>キョウリョク</t>
    </rPh>
    <rPh sb="21" eb="22">
      <t>コ</t>
    </rPh>
    <rPh sb="24" eb="26">
      <t>ドクショ</t>
    </rPh>
    <rPh sb="26" eb="28">
      <t>カツドウ</t>
    </rPh>
    <rPh sb="28" eb="30">
      <t>スイシン</t>
    </rPh>
    <rPh sb="34" eb="36">
      <t>ギョウム</t>
    </rPh>
    <rPh sb="46" eb="48">
      <t>ジョウホウ</t>
    </rPh>
    <rPh sb="53" eb="55">
      <t>セッチ</t>
    </rPh>
    <rPh sb="56" eb="58">
      <t>ダンジョ</t>
    </rPh>
    <rPh sb="58" eb="60">
      <t>キョウドウ</t>
    </rPh>
    <rPh sb="60" eb="62">
      <t>サンカク</t>
    </rPh>
    <rPh sb="62" eb="64">
      <t>スイシン</t>
    </rPh>
    <rPh sb="64" eb="66">
      <t>シュウカン</t>
    </rPh>
    <rPh sb="67" eb="69">
      <t>カンレン</t>
    </rPh>
    <rPh sb="69" eb="71">
      <t>テンジ</t>
    </rPh>
    <rPh sb="72" eb="74">
      <t>トウキョウ</t>
    </rPh>
    <rPh sb="81" eb="84">
      <t>オカヤマシ</t>
    </rPh>
    <rPh sb="101" eb="103">
      <t>テンジ</t>
    </rPh>
    <rPh sb="104" eb="107">
      <t>ヒガシニホン</t>
    </rPh>
    <rPh sb="107" eb="110">
      <t>ダイシンサイ</t>
    </rPh>
    <rPh sb="110" eb="112">
      <t>カンレン</t>
    </rPh>
    <rPh sb="115" eb="117">
      <t>シリョウ</t>
    </rPh>
    <rPh sb="117" eb="119">
      <t>テンジ</t>
    </rPh>
    <rPh sb="120" eb="122">
      <t>オカヤマ</t>
    </rPh>
    <rPh sb="127" eb="129">
      <t>ジモト</t>
    </rPh>
    <rPh sb="138" eb="140">
      <t>レンケイ</t>
    </rPh>
    <rPh sb="140" eb="142">
      <t>テンジ</t>
    </rPh>
    <rPh sb="143" eb="145">
      <t>イリョウ</t>
    </rPh>
    <rPh sb="145" eb="147">
      <t>ジョウホウ</t>
    </rPh>
    <rPh sb="152" eb="154">
      <t>セッチ</t>
    </rPh>
    <rPh sb="155" eb="158">
      <t>ジヘイショウ</t>
    </rPh>
    <rPh sb="159" eb="161">
      <t>ハッタツ</t>
    </rPh>
    <rPh sb="161" eb="163">
      <t>ショウガイ</t>
    </rPh>
    <rPh sb="164" eb="166">
      <t>ジサツ</t>
    </rPh>
    <rPh sb="166" eb="168">
      <t>ヨボウ</t>
    </rPh>
    <rPh sb="168" eb="170">
      <t>カンレン</t>
    </rPh>
    <rPh sb="170" eb="171">
      <t>トウ</t>
    </rPh>
    <rPh sb="172" eb="174">
      <t>テンジ</t>
    </rPh>
    <phoneticPr fontId="1"/>
  </si>
  <si>
    <t>テーマ</t>
    <phoneticPr fontId="1"/>
  </si>
  <si>
    <t>実施の有無</t>
    <phoneticPr fontId="1"/>
  </si>
  <si>
    <t>読み聞かせ</t>
    <phoneticPr fontId="1"/>
  </si>
  <si>
    <t>配本・ボランティア読み聞かせ・行事共催</t>
    <phoneticPr fontId="1"/>
  </si>
  <si>
    <t>学校・公民館・保育園・幼稚園</t>
    <phoneticPr fontId="1"/>
  </si>
  <si>
    <t>児童</t>
    <phoneticPr fontId="1"/>
  </si>
  <si>
    <t>団体貸出、行事の共催・協力、職場体験</t>
    <phoneticPr fontId="1"/>
  </si>
  <si>
    <t>「いこ！いこ！岡山市の図書館　町の図書館・学校の図書館」の展示、ESDコーナーの設置、男女協働参画推進週間の関連展示、東京オリンピックで岡山市がホストタウンとなったブルガリアの展示、東日本大震災に関連した防災の本の展示、岡山マラソン・地元スポーツチームとの連携展示、うらじゃ実行委員会と連携した「浦じゃの温羅と桃太郎」の展示</t>
    <rPh sb="7" eb="10">
      <t>オカヤマシ</t>
    </rPh>
    <rPh sb="11" eb="14">
      <t>トショカン</t>
    </rPh>
    <rPh sb="15" eb="16">
      <t>マチ</t>
    </rPh>
    <rPh sb="17" eb="20">
      <t>トショカン</t>
    </rPh>
    <rPh sb="21" eb="23">
      <t>ガッコウ</t>
    </rPh>
    <rPh sb="24" eb="27">
      <t>トショカン</t>
    </rPh>
    <rPh sb="29" eb="31">
      <t>テンジ</t>
    </rPh>
    <rPh sb="102" eb="104">
      <t>ボウサイ</t>
    </rPh>
    <rPh sb="105" eb="106">
      <t>ホン</t>
    </rPh>
    <rPh sb="107" eb="109">
      <t>テンジ</t>
    </rPh>
    <rPh sb="137" eb="139">
      <t>ジッコウ</t>
    </rPh>
    <rPh sb="139" eb="142">
      <t>イインカイ</t>
    </rPh>
    <rPh sb="143" eb="145">
      <t>レンケイ</t>
    </rPh>
    <rPh sb="148" eb="149">
      <t>ウラ</t>
    </rPh>
    <rPh sb="152" eb="153">
      <t>オン</t>
    </rPh>
    <rPh sb="153" eb="154">
      <t>ラ</t>
    </rPh>
    <rPh sb="155" eb="158">
      <t>モモタロウ</t>
    </rPh>
    <rPh sb="160" eb="162">
      <t>テンジ</t>
    </rPh>
    <phoneticPr fontId="1"/>
  </si>
  <si>
    <t>見学の受け入れ</t>
    <rPh sb="0" eb="2">
      <t>ケンガク</t>
    </rPh>
    <rPh sb="3" eb="4">
      <t>ウ</t>
    </rPh>
    <rPh sb="5" eb="6">
      <t>イ</t>
    </rPh>
    <phoneticPr fontId="1"/>
  </si>
  <si>
    <t>絵本の読み聞かせ・おはなし会の実施</t>
    <rPh sb="0" eb="2">
      <t>エホン</t>
    </rPh>
    <rPh sb="3" eb="4">
      <t>ヨ</t>
    </rPh>
    <rPh sb="5" eb="6">
      <t>キ</t>
    </rPh>
    <rPh sb="13" eb="14">
      <t>カイ</t>
    </rPh>
    <rPh sb="15" eb="17">
      <t>ジッシ</t>
    </rPh>
    <phoneticPr fontId="1"/>
  </si>
  <si>
    <t>学校・公民館・保育園・幼稚園・民間団体</t>
    <rPh sb="0" eb="2">
      <t>ガッコウ</t>
    </rPh>
    <rPh sb="3" eb="6">
      <t>コウミンカン</t>
    </rPh>
    <rPh sb="7" eb="10">
      <t>ホイクエン</t>
    </rPh>
    <rPh sb="11" eb="14">
      <t>ヨウチエン</t>
    </rPh>
    <rPh sb="15" eb="17">
      <t>ミンカン</t>
    </rPh>
    <rPh sb="17" eb="19">
      <t>ダンタイ</t>
    </rPh>
    <phoneticPr fontId="1"/>
  </si>
  <si>
    <t>団体貸出、行事の共催、出張おはなし会、職場体験</t>
    <rPh sb="0" eb="2">
      <t>ダンタイ</t>
    </rPh>
    <rPh sb="2" eb="3">
      <t>カ</t>
    </rPh>
    <rPh sb="3" eb="4">
      <t>ダ</t>
    </rPh>
    <rPh sb="5" eb="7">
      <t>ギョウジ</t>
    </rPh>
    <rPh sb="8" eb="10">
      <t>キョウサイ</t>
    </rPh>
    <rPh sb="11" eb="13">
      <t>シュッチョウ</t>
    </rPh>
    <rPh sb="17" eb="18">
      <t>カイ</t>
    </rPh>
    <rPh sb="19" eb="21">
      <t>ショクバ</t>
    </rPh>
    <rPh sb="21" eb="23">
      <t>タイケン</t>
    </rPh>
    <phoneticPr fontId="1"/>
  </si>
  <si>
    <t>学校・公民館・保育園・幼稚園・子育て応援会議</t>
    <rPh sb="0" eb="2">
      <t>ガッコウ</t>
    </rPh>
    <rPh sb="3" eb="6">
      <t>コウミンカン</t>
    </rPh>
    <rPh sb="7" eb="10">
      <t>ホイクエン</t>
    </rPh>
    <rPh sb="11" eb="14">
      <t>ヨウチエン</t>
    </rPh>
    <rPh sb="15" eb="17">
      <t>コソダ</t>
    </rPh>
    <rPh sb="18" eb="20">
      <t>オウエン</t>
    </rPh>
    <rPh sb="20" eb="22">
      <t>カイギ</t>
    </rPh>
    <phoneticPr fontId="1"/>
  </si>
  <si>
    <t>学校・保育園・幼稚園・行政機関</t>
    <rPh sb="0" eb="2">
      <t>ガッコウ</t>
    </rPh>
    <rPh sb="3" eb="6">
      <t>ホイクエン</t>
    </rPh>
    <rPh sb="7" eb="10">
      <t>ヨウチエン</t>
    </rPh>
    <rPh sb="11" eb="13">
      <t>ギョウセイ</t>
    </rPh>
    <rPh sb="13" eb="15">
      <t>キカン</t>
    </rPh>
    <phoneticPr fontId="7"/>
  </si>
  <si>
    <t>団体貸出・展示（中学校の展示コーナー・市立図書館の本の展示）</t>
    <rPh sb="0" eb="2">
      <t>ダンタイ</t>
    </rPh>
    <rPh sb="2" eb="4">
      <t>カシダシ</t>
    </rPh>
    <rPh sb="5" eb="7">
      <t>テンジ</t>
    </rPh>
    <rPh sb="8" eb="11">
      <t>チュウガッコウ</t>
    </rPh>
    <rPh sb="12" eb="14">
      <t>テンジ</t>
    </rPh>
    <rPh sb="19" eb="21">
      <t>シリツ</t>
    </rPh>
    <rPh sb="21" eb="24">
      <t>トショカン</t>
    </rPh>
    <rPh sb="25" eb="26">
      <t>ホン</t>
    </rPh>
    <rPh sb="27" eb="29">
      <t>テンジ</t>
    </rPh>
    <phoneticPr fontId="1"/>
  </si>
  <si>
    <t>ＹＡコーナーの設置</t>
    <rPh sb="7" eb="9">
      <t>セッチ</t>
    </rPh>
    <phoneticPr fontId="7"/>
  </si>
  <si>
    <t>子育て支援コーナー、赤ちゃん絵本コーナーの設置、ブックリストの作成・配布、乳幼児向けおはなし会の実施</t>
    <rPh sb="0" eb="2">
      <t>コソダ</t>
    </rPh>
    <rPh sb="3" eb="5">
      <t>シエン</t>
    </rPh>
    <rPh sb="10" eb="11">
      <t>アカ</t>
    </rPh>
    <rPh sb="14" eb="16">
      <t>エホン</t>
    </rPh>
    <rPh sb="21" eb="23">
      <t>セッチ</t>
    </rPh>
    <rPh sb="31" eb="33">
      <t>サクセイ</t>
    </rPh>
    <rPh sb="34" eb="36">
      <t>ハイフ</t>
    </rPh>
    <rPh sb="37" eb="40">
      <t>ニュウヨウジ</t>
    </rPh>
    <rPh sb="40" eb="41">
      <t>ム</t>
    </rPh>
    <rPh sb="46" eb="47">
      <t>カイ</t>
    </rPh>
    <rPh sb="48" eb="50">
      <t>ジッシ</t>
    </rPh>
    <phoneticPr fontId="1"/>
  </si>
  <si>
    <t>ビジネス支援コーナー・子育て支援コーナー・闘病記コーナーの設置</t>
    <rPh sb="4" eb="6">
      <t>シエン</t>
    </rPh>
    <rPh sb="11" eb="13">
      <t>コソダ</t>
    </rPh>
    <rPh sb="14" eb="16">
      <t>シエン</t>
    </rPh>
    <rPh sb="21" eb="23">
      <t>トウビョウ</t>
    </rPh>
    <rPh sb="23" eb="24">
      <t>キ</t>
    </rPh>
    <rPh sb="29" eb="31">
      <t>セッチ</t>
    </rPh>
    <phoneticPr fontId="1"/>
  </si>
  <si>
    <t>移動図書館の運行、学校図書館の支援、職場体験、出前講座、配本、公民館との業務ネットワーク、団体貸出、博物館標本の借用展示</t>
    <rPh sb="0" eb="2">
      <t>イドウ</t>
    </rPh>
    <rPh sb="2" eb="5">
      <t>トショカン</t>
    </rPh>
    <rPh sb="6" eb="8">
      <t>ウンコウ</t>
    </rPh>
    <rPh sb="9" eb="11">
      <t>ガッコウ</t>
    </rPh>
    <rPh sb="11" eb="14">
      <t>トショカン</t>
    </rPh>
    <rPh sb="15" eb="17">
      <t>シエン</t>
    </rPh>
    <rPh sb="18" eb="20">
      <t>ショクバ</t>
    </rPh>
    <rPh sb="20" eb="22">
      <t>タイケン</t>
    </rPh>
    <rPh sb="23" eb="25">
      <t>デマエ</t>
    </rPh>
    <rPh sb="25" eb="27">
      <t>コウザ</t>
    </rPh>
    <rPh sb="28" eb="30">
      <t>ハイホン</t>
    </rPh>
    <rPh sb="31" eb="34">
      <t>コウミンカン</t>
    </rPh>
    <rPh sb="36" eb="38">
      <t>ギョウム</t>
    </rPh>
    <rPh sb="45" eb="47">
      <t>ダンタイ</t>
    </rPh>
    <rPh sb="47" eb="49">
      <t>カシダシ</t>
    </rPh>
    <rPh sb="50" eb="53">
      <t>ハクブツカン</t>
    </rPh>
    <rPh sb="53" eb="55">
      <t>ヒョウホン</t>
    </rPh>
    <rPh sb="56" eb="58">
      <t>シャクヨウ</t>
    </rPh>
    <rPh sb="58" eb="60">
      <t>テンジ</t>
    </rPh>
    <phoneticPr fontId="1"/>
  </si>
  <si>
    <t>児童・障害者・書架整理・図書の修理・行事運営の手伝い・布絵本作成</t>
    <rPh sb="0" eb="2">
      <t>ジドウ</t>
    </rPh>
    <rPh sb="3" eb="6">
      <t>ショウガイシャ</t>
    </rPh>
    <rPh sb="7" eb="8">
      <t>ショ</t>
    </rPh>
    <rPh sb="8" eb="9">
      <t>カ</t>
    </rPh>
    <rPh sb="9" eb="11">
      <t>セイリ</t>
    </rPh>
    <rPh sb="12" eb="14">
      <t>トショ</t>
    </rPh>
    <rPh sb="15" eb="17">
      <t>シュウリ</t>
    </rPh>
    <rPh sb="18" eb="20">
      <t>ギョウジ</t>
    </rPh>
    <rPh sb="20" eb="22">
      <t>ウンエイ</t>
    </rPh>
    <rPh sb="23" eb="25">
      <t>テツダ</t>
    </rPh>
    <rPh sb="27" eb="28">
      <t>ヌノ</t>
    </rPh>
    <rPh sb="28" eb="30">
      <t>エホン</t>
    </rPh>
    <rPh sb="30" eb="32">
      <t>サクセイ</t>
    </rPh>
    <phoneticPr fontId="1"/>
  </si>
  <si>
    <t>赤ちゃん絵本コーナー、子育て支援コーナーの設置、資料の収集、わらべうたなど行事の開催、ブックリストの作成、配布</t>
    <rPh sb="0" eb="1">
      <t>アカ</t>
    </rPh>
    <rPh sb="4" eb="6">
      <t>エホン</t>
    </rPh>
    <rPh sb="21" eb="23">
      <t>セッチ</t>
    </rPh>
    <rPh sb="24" eb="26">
      <t>シリョウ</t>
    </rPh>
    <rPh sb="27" eb="29">
      <t>シュウシュウ</t>
    </rPh>
    <rPh sb="37" eb="39">
      <t>ギョウジ</t>
    </rPh>
    <rPh sb="40" eb="42">
      <t>カイサイ</t>
    </rPh>
    <rPh sb="50" eb="52">
      <t>サクセイ</t>
    </rPh>
    <rPh sb="53" eb="55">
      <t>ハイフ</t>
    </rPh>
    <phoneticPr fontId="1"/>
  </si>
  <si>
    <t>大活字本、録音図書の収集、リスト作成</t>
    <rPh sb="0" eb="3">
      <t>ダイカツジ</t>
    </rPh>
    <rPh sb="3" eb="4">
      <t>ボン</t>
    </rPh>
    <rPh sb="5" eb="7">
      <t>ロクオン</t>
    </rPh>
    <rPh sb="7" eb="9">
      <t>トショ</t>
    </rPh>
    <rPh sb="10" eb="12">
      <t>シュウシュウ</t>
    </rPh>
    <rPh sb="16" eb="18">
      <t>サクセイ</t>
    </rPh>
    <phoneticPr fontId="1"/>
  </si>
  <si>
    <t>ビジネス支援コーナー、子育て支援コーナー、闘病記コーナー、赤ちゃんコーナーの設置、団体セット貸出</t>
    <rPh sb="4" eb="6">
      <t>シエン</t>
    </rPh>
    <rPh sb="11" eb="13">
      <t>コソダ</t>
    </rPh>
    <rPh sb="14" eb="16">
      <t>シエン</t>
    </rPh>
    <rPh sb="21" eb="24">
      <t>トウビョウキ</t>
    </rPh>
    <rPh sb="29" eb="30">
      <t>アカ</t>
    </rPh>
    <rPh sb="38" eb="40">
      <t>セッチ</t>
    </rPh>
    <rPh sb="41" eb="43">
      <t>ダンタイ</t>
    </rPh>
    <rPh sb="46" eb="48">
      <t>カシダシ</t>
    </rPh>
    <phoneticPr fontId="1"/>
  </si>
  <si>
    <t>学校・公民館・博物館・保育園・幼稚園・福祉施設・行政機関</t>
    <rPh sb="3" eb="6">
      <t>コウミンカン</t>
    </rPh>
    <rPh sb="7" eb="10">
      <t>ハクブツカン</t>
    </rPh>
    <rPh sb="19" eb="21">
      <t>フクシ</t>
    </rPh>
    <rPh sb="21" eb="23">
      <t>シセツ</t>
    </rPh>
    <rPh sb="24" eb="26">
      <t>ギョウセイ</t>
    </rPh>
    <rPh sb="26" eb="28">
      <t>キカン</t>
    </rPh>
    <phoneticPr fontId="1"/>
  </si>
  <si>
    <t>団体セット貸出、出前講座実施、健診時のチラシ配布、職場体験受入、学校見学、まちかど博物館、消費者生活センターパネル展</t>
    <rPh sb="0" eb="2">
      <t>ダンタイ</t>
    </rPh>
    <rPh sb="5" eb="7">
      <t>カシダシ</t>
    </rPh>
    <rPh sb="8" eb="10">
      <t>デマエ</t>
    </rPh>
    <rPh sb="10" eb="12">
      <t>コウザ</t>
    </rPh>
    <rPh sb="12" eb="14">
      <t>ジッシ</t>
    </rPh>
    <rPh sb="15" eb="18">
      <t>ケンシンジ</t>
    </rPh>
    <rPh sb="22" eb="24">
      <t>ハイフ</t>
    </rPh>
    <rPh sb="25" eb="27">
      <t>ショクバ</t>
    </rPh>
    <rPh sb="27" eb="29">
      <t>タイケン</t>
    </rPh>
    <rPh sb="29" eb="31">
      <t>ウケイレ</t>
    </rPh>
    <rPh sb="32" eb="34">
      <t>ガッコウ</t>
    </rPh>
    <rPh sb="34" eb="36">
      <t>ケンガク</t>
    </rPh>
    <rPh sb="41" eb="44">
      <t>ハクブツカン</t>
    </rPh>
    <rPh sb="45" eb="48">
      <t>ショウヒシャ</t>
    </rPh>
    <rPh sb="48" eb="50">
      <t>セイカツ</t>
    </rPh>
    <rPh sb="57" eb="58">
      <t>テン</t>
    </rPh>
    <phoneticPr fontId="1"/>
  </si>
  <si>
    <t>地元高校による英語絵本の読み聞かせ</t>
    <rPh sb="0" eb="2">
      <t>ジモト</t>
    </rPh>
    <rPh sb="2" eb="4">
      <t>コウコウ</t>
    </rPh>
    <rPh sb="7" eb="9">
      <t>エイゴ</t>
    </rPh>
    <rPh sb="9" eb="11">
      <t>エホン</t>
    </rPh>
    <rPh sb="12" eb="13">
      <t>ヨ</t>
    </rPh>
    <rPh sb="14" eb="15">
      <t>キ</t>
    </rPh>
    <phoneticPr fontId="1"/>
  </si>
  <si>
    <t>乳幼児向けお話会の実施、子育て支援コーナー、赤ちゃん絵本コーナーの設置</t>
    <rPh sb="0" eb="3">
      <t>ニュウヨウジ</t>
    </rPh>
    <rPh sb="3" eb="4">
      <t>ム</t>
    </rPh>
    <rPh sb="6" eb="7">
      <t>ハナシ</t>
    </rPh>
    <rPh sb="7" eb="8">
      <t>カイ</t>
    </rPh>
    <rPh sb="9" eb="11">
      <t>ジッシ</t>
    </rPh>
    <rPh sb="12" eb="14">
      <t>コソダ</t>
    </rPh>
    <rPh sb="15" eb="17">
      <t>シエン</t>
    </rPh>
    <rPh sb="22" eb="23">
      <t>アカ</t>
    </rPh>
    <rPh sb="26" eb="28">
      <t>エホン</t>
    </rPh>
    <rPh sb="33" eb="35">
      <t>セッチ</t>
    </rPh>
    <phoneticPr fontId="1"/>
  </si>
  <si>
    <t>ビジネス支援コーナー、子育て支援コーナー、闘病記コーナーの設置</t>
    <rPh sb="4" eb="6">
      <t>シエン</t>
    </rPh>
    <rPh sb="11" eb="13">
      <t>コソダ</t>
    </rPh>
    <rPh sb="14" eb="16">
      <t>シエン</t>
    </rPh>
    <rPh sb="21" eb="24">
      <t>トウビョウキ</t>
    </rPh>
    <rPh sb="29" eb="31">
      <t>セッチ</t>
    </rPh>
    <phoneticPr fontId="1"/>
  </si>
  <si>
    <t>公民館での資料貸出・返却、予約資料受け取り、地元高校生の読み聞かせ、市との共同展示</t>
    <rPh sb="0" eb="3">
      <t>コウミンカン</t>
    </rPh>
    <rPh sb="5" eb="7">
      <t>シリョウ</t>
    </rPh>
    <rPh sb="7" eb="9">
      <t>カシダシ</t>
    </rPh>
    <rPh sb="10" eb="12">
      <t>ヘンキャク</t>
    </rPh>
    <rPh sb="13" eb="15">
      <t>ヨヤク</t>
    </rPh>
    <rPh sb="15" eb="17">
      <t>シリョウ</t>
    </rPh>
    <rPh sb="17" eb="18">
      <t>ウ</t>
    </rPh>
    <rPh sb="19" eb="20">
      <t>ト</t>
    </rPh>
    <rPh sb="22" eb="24">
      <t>ジモト</t>
    </rPh>
    <rPh sb="24" eb="27">
      <t>コウコウセイ</t>
    </rPh>
    <rPh sb="28" eb="29">
      <t>ヨ</t>
    </rPh>
    <rPh sb="30" eb="31">
      <t>キ</t>
    </rPh>
    <rPh sb="34" eb="35">
      <t>シ</t>
    </rPh>
    <rPh sb="37" eb="39">
      <t>キョウドウ</t>
    </rPh>
    <rPh sb="39" eb="41">
      <t>テンジ</t>
    </rPh>
    <phoneticPr fontId="1"/>
  </si>
  <si>
    <t>ブックリストの作成・配布、コーナーの設置、資料の収集、行事の実施</t>
    <rPh sb="7" eb="9">
      <t>サクセイ</t>
    </rPh>
    <rPh sb="10" eb="12">
      <t>ハイフ</t>
    </rPh>
    <rPh sb="18" eb="20">
      <t>セッチ</t>
    </rPh>
    <rPh sb="21" eb="23">
      <t>シリョウ</t>
    </rPh>
    <rPh sb="24" eb="26">
      <t>シュウシュウ</t>
    </rPh>
    <rPh sb="27" eb="29">
      <t>ギョウジ</t>
    </rPh>
    <rPh sb="30" eb="32">
      <t>ジッシ</t>
    </rPh>
    <phoneticPr fontId="1"/>
  </si>
  <si>
    <t>大活字、ＣＤブックコーナーの設置</t>
    <rPh sb="0" eb="3">
      <t>ダイカツジ</t>
    </rPh>
    <rPh sb="14" eb="16">
      <t>セッチ</t>
    </rPh>
    <phoneticPr fontId="1"/>
  </si>
  <si>
    <t>コーナーの設置、資料の収集</t>
    <rPh sb="5" eb="7">
      <t>セッチ</t>
    </rPh>
    <rPh sb="8" eb="10">
      <t>シリョウ</t>
    </rPh>
    <rPh sb="11" eb="13">
      <t>シュウシュウ</t>
    </rPh>
    <phoneticPr fontId="1"/>
  </si>
  <si>
    <t>学校・公民館・保育園・幼稚園</t>
    <rPh sb="0" eb="2">
      <t>ガッコウ</t>
    </rPh>
    <rPh sb="3" eb="6">
      <t>コウミンカン</t>
    </rPh>
    <rPh sb="7" eb="10">
      <t>ホイクエン</t>
    </rPh>
    <rPh sb="11" eb="14">
      <t>ヨウチエン</t>
    </rPh>
    <phoneticPr fontId="7"/>
  </si>
  <si>
    <t>出前講座、チャレンジワークの受入、公民館搬送業務</t>
    <rPh sb="0" eb="2">
      <t>デマエ</t>
    </rPh>
    <rPh sb="2" eb="4">
      <t>コウザ</t>
    </rPh>
    <rPh sb="14" eb="16">
      <t>ウケイレ</t>
    </rPh>
    <rPh sb="17" eb="20">
      <t>コウミンカン</t>
    </rPh>
    <rPh sb="20" eb="22">
      <t>ハンソウ</t>
    </rPh>
    <rPh sb="22" eb="24">
      <t>ギョウム</t>
    </rPh>
    <phoneticPr fontId="1"/>
  </si>
  <si>
    <t>０～２歳児向けのおはなし会、ベビーマッサージ</t>
    <rPh sb="3" eb="4">
      <t>サイ</t>
    </rPh>
    <rPh sb="4" eb="5">
      <t>ジ</t>
    </rPh>
    <rPh sb="5" eb="6">
      <t>ム</t>
    </rPh>
    <rPh sb="12" eb="13">
      <t>カイ</t>
    </rPh>
    <phoneticPr fontId="1"/>
  </si>
  <si>
    <t>農業に関すること</t>
    <rPh sb="0" eb="2">
      <t>ノウギョウ</t>
    </rPh>
    <rPh sb="3" eb="4">
      <t>カン</t>
    </rPh>
    <phoneticPr fontId="1"/>
  </si>
  <si>
    <t>農業コーナーの設置</t>
    <rPh sb="0" eb="2">
      <t>ノウギョウ</t>
    </rPh>
    <rPh sb="7" eb="9">
      <t>セッチ</t>
    </rPh>
    <phoneticPr fontId="1"/>
  </si>
  <si>
    <t>連携展示、生徒参加のおはなし会、環境整備</t>
    <rPh sb="0" eb="2">
      <t>レンケイ</t>
    </rPh>
    <rPh sb="2" eb="4">
      <t>テンジ</t>
    </rPh>
    <rPh sb="5" eb="7">
      <t>セイト</t>
    </rPh>
    <rPh sb="7" eb="9">
      <t>サンカ</t>
    </rPh>
    <rPh sb="14" eb="15">
      <t>カイ</t>
    </rPh>
    <rPh sb="16" eb="18">
      <t>カンキョウ</t>
    </rPh>
    <rPh sb="18" eb="20">
      <t>セイビ</t>
    </rPh>
    <phoneticPr fontId="1"/>
  </si>
  <si>
    <t>農業支援</t>
    <rPh sb="0" eb="2">
      <t>ノウギョウ</t>
    </rPh>
    <rPh sb="2" eb="4">
      <t>シエン</t>
    </rPh>
    <phoneticPr fontId="1"/>
  </si>
  <si>
    <t>学校・保育園・幼稚園</t>
    <rPh sb="0" eb="2">
      <t>ガッコウ</t>
    </rPh>
    <rPh sb="3" eb="6">
      <t>ホイクエン</t>
    </rPh>
    <rPh sb="7" eb="10">
      <t>ヨウチエン</t>
    </rPh>
    <phoneticPr fontId="7"/>
  </si>
  <si>
    <t>資料の貸出、出前講座</t>
    <rPh sb="0" eb="2">
      <t>シリョウ</t>
    </rPh>
    <rPh sb="3" eb="5">
      <t>カシダシ</t>
    </rPh>
    <rPh sb="6" eb="8">
      <t>デマエ</t>
    </rPh>
    <rPh sb="8" eb="10">
      <t>コウザ</t>
    </rPh>
    <phoneticPr fontId="1"/>
  </si>
  <si>
    <t>平成30年度よりサピエ図書館サービス提供開始</t>
    <rPh sb="0" eb="2">
      <t>ヘイセイ</t>
    </rPh>
    <rPh sb="4" eb="6">
      <t>ネンド</t>
    </rPh>
    <rPh sb="11" eb="14">
      <t>トショカン</t>
    </rPh>
    <rPh sb="18" eb="20">
      <t>テイキョウ</t>
    </rPh>
    <rPh sb="20" eb="22">
      <t>カイシ</t>
    </rPh>
    <phoneticPr fontId="1"/>
  </si>
  <si>
    <t>読み聞かせ、子育て支援コーナーの設置、ブックスタート、子育て支援施設への団体貸出</t>
    <rPh sb="27" eb="29">
      <t>コソダ</t>
    </rPh>
    <rPh sb="30" eb="32">
      <t>シエン</t>
    </rPh>
    <rPh sb="32" eb="34">
      <t>シセツ</t>
    </rPh>
    <rPh sb="36" eb="38">
      <t>ダンタイ</t>
    </rPh>
    <rPh sb="38" eb="40">
      <t>カシダシ</t>
    </rPh>
    <phoneticPr fontId="1"/>
  </si>
  <si>
    <t>大活字本、健康情報コーナーの設置、終活・健康に関するセミナーを実施</t>
    <rPh sb="0" eb="3">
      <t>ダイカツジ</t>
    </rPh>
    <rPh sb="3" eb="4">
      <t>ボン</t>
    </rPh>
    <rPh sb="5" eb="7">
      <t>ケンコウ</t>
    </rPh>
    <rPh sb="7" eb="9">
      <t>ジョウホウ</t>
    </rPh>
    <rPh sb="14" eb="16">
      <t>セッチ</t>
    </rPh>
    <rPh sb="17" eb="19">
      <t>シュウカツ</t>
    </rPh>
    <rPh sb="20" eb="22">
      <t>ケンコウ</t>
    </rPh>
    <rPh sb="23" eb="24">
      <t>カン</t>
    </rPh>
    <rPh sb="31" eb="33">
      <t>ジッシ</t>
    </rPh>
    <phoneticPr fontId="1"/>
  </si>
  <si>
    <t>ビジネス支援、子育て、健康各コーナー設置、セミナー・講演会の実施</t>
    <rPh sb="4" eb="6">
      <t>シエン</t>
    </rPh>
    <rPh sb="7" eb="9">
      <t>コソダ</t>
    </rPh>
    <rPh sb="11" eb="13">
      <t>ケンコウ</t>
    </rPh>
    <rPh sb="13" eb="14">
      <t>カク</t>
    </rPh>
    <rPh sb="18" eb="20">
      <t>セッチ</t>
    </rPh>
    <rPh sb="26" eb="29">
      <t>コウエンカイ</t>
    </rPh>
    <rPh sb="30" eb="32">
      <t>ジッシ</t>
    </rPh>
    <phoneticPr fontId="1"/>
  </si>
  <si>
    <t>学校・公民館・博物館・保育園・幼稚園・病院・福祉施設・行政機関・民間団体・会社・商店</t>
    <rPh sb="0" eb="2">
      <t>ガッコウ</t>
    </rPh>
    <rPh sb="3" eb="6">
      <t>コウミンカン</t>
    </rPh>
    <rPh sb="7" eb="10">
      <t>ハクブツカン</t>
    </rPh>
    <rPh sb="11" eb="14">
      <t>ホイクエン</t>
    </rPh>
    <rPh sb="15" eb="18">
      <t>ヨウチエン</t>
    </rPh>
    <rPh sb="19" eb="21">
      <t>ビョウイン</t>
    </rPh>
    <rPh sb="22" eb="24">
      <t>フクシ</t>
    </rPh>
    <rPh sb="24" eb="26">
      <t>シセツ</t>
    </rPh>
    <rPh sb="27" eb="29">
      <t>ギョウセイ</t>
    </rPh>
    <rPh sb="29" eb="31">
      <t>キカン</t>
    </rPh>
    <rPh sb="32" eb="34">
      <t>ミンカン</t>
    </rPh>
    <rPh sb="34" eb="36">
      <t>ダンタイ</t>
    </rPh>
    <rPh sb="37" eb="39">
      <t>カイシャ</t>
    </rPh>
    <rPh sb="40" eb="42">
      <t>ショウテン</t>
    </rPh>
    <phoneticPr fontId="7"/>
  </si>
  <si>
    <t>資料貸出、講演会、出張読み聞かせ、出張貸出、協働、システム開発、ビジネス支援、行事開催</t>
    <rPh sb="0" eb="2">
      <t>シリョウ</t>
    </rPh>
    <rPh sb="2" eb="4">
      <t>カシダシ</t>
    </rPh>
    <rPh sb="5" eb="8">
      <t>コウエンカイ</t>
    </rPh>
    <rPh sb="9" eb="11">
      <t>シュッチョウ</t>
    </rPh>
    <rPh sb="11" eb="12">
      <t>ヨ</t>
    </rPh>
    <rPh sb="13" eb="14">
      <t>キ</t>
    </rPh>
    <rPh sb="17" eb="19">
      <t>シュッチョウ</t>
    </rPh>
    <rPh sb="19" eb="21">
      <t>カシダシ</t>
    </rPh>
    <rPh sb="22" eb="24">
      <t>キョウドウ</t>
    </rPh>
    <rPh sb="29" eb="31">
      <t>カイハツ</t>
    </rPh>
    <rPh sb="36" eb="38">
      <t>シエン</t>
    </rPh>
    <rPh sb="39" eb="41">
      <t>ギョウジ</t>
    </rPh>
    <rPh sb="41" eb="43">
      <t>カイサイ</t>
    </rPh>
    <phoneticPr fontId="6"/>
  </si>
  <si>
    <t>児童・書架整理・環境美化・資料の修理・布絵本制作</t>
    <rPh sb="0" eb="2">
      <t>ジドウ</t>
    </rPh>
    <rPh sb="3" eb="4">
      <t>ショ</t>
    </rPh>
    <rPh sb="4" eb="5">
      <t>カ</t>
    </rPh>
    <rPh sb="5" eb="7">
      <t>セイリ</t>
    </rPh>
    <rPh sb="8" eb="10">
      <t>カンキョウ</t>
    </rPh>
    <rPh sb="10" eb="12">
      <t>ビカ</t>
    </rPh>
    <rPh sb="13" eb="15">
      <t>シリョウ</t>
    </rPh>
    <rPh sb="16" eb="18">
      <t>シュウリ</t>
    </rPh>
    <rPh sb="19" eb="20">
      <t>ヌノ</t>
    </rPh>
    <rPh sb="20" eb="22">
      <t>エホン</t>
    </rPh>
    <rPh sb="22" eb="24">
      <t>セイサク</t>
    </rPh>
    <phoneticPr fontId="7"/>
  </si>
  <si>
    <t>大活字本コーナーの設置</t>
    <rPh sb="3" eb="4">
      <t>ホン</t>
    </rPh>
    <phoneticPr fontId="1"/>
  </si>
  <si>
    <t>子育て支援コーナー設置、読み聞かせ</t>
    <rPh sb="0" eb="2">
      <t>コソダ</t>
    </rPh>
    <rPh sb="3" eb="5">
      <t>シエン</t>
    </rPh>
    <rPh sb="9" eb="11">
      <t>セッチ</t>
    </rPh>
    <rPh sb="12" eb="13">
      <t>ヨ</t>
    </rPh>
    <rPh sb="14" eb="15">
      <t>キ</t>
    </rPh>
    <phoneticPr fontId="1"/>
  </si>
  <si>
    <t>資料貸出、講演会、出張読み聞かせ、出張貸出、共催行事、職場体験</t>
    <rPh sb="0" eb="2">
      <t>シリョウ</t>
    </rPh>
    <rPh sb="2" eb="4">
      <t>カシダシ</t>
    </rPh>
    <rPh sb="5" eb="8">
      <t>コウエンカイ</t>
    </rPh>
    <rPh sb="9" eb="11">
      <t>シュッチョウ</t>
    </rPh>
    <rPh sb="11" eb="12">
      <t>ヨ</t>
    </rPh>
    <rPh sb="13" eb="14">
      <t>キ</t>
    </rPh>
    <rPh sb="17" eb="19">
      <t>シュッチョウ</t>
    </rPh>
    <rPh sb="19" eb="21">
      <t>カシダシ</t>
    </rPh>
    <rPh sb="22" eb="24">
      <t>キョウサイ</t>
    </rPh>
    <rPh sb="24" eb="26">
      <t>ギョウジ</t>
    </rPh>
    <rPh sb="27" eb="29">
      <t>ショクバ</t>
    </rPh>
    <rPh sb="29" eb="31">
      <t>タイケン</t>
    </rPh>
    <phoneticPr fontId="1"/>
  </si>
  <si>
    <t>大活字本コーナーの設置</t>
    <rPh sb="0" eb="3">
      <t>ダイカツジ</t>
    </rPh>
    <rPh sb="3" eb="4">
      <t>ホン</t>
    </rPh>
    <rPh sb="9" eb="11">
      <t>セッチ</t>
    </rPh>
    <phoneticPr fontId="1"/>
  </si>
  <si>
    <t>読み聞かせ、子育て支援コーナーの設置</t>
    <rPh sb="0" eb="1">
      <t>ヨ</t>
    </rPh>
    <rPh sb="2" eb="3">
      <t>キ</t>
    </rPh>
    <phoneticPr fontId="1"/>
  </si>
  <si>
    <t>大活字本、健康情報コーナーの設置</t>
    <rPh sb="3" eb="4">
      <t>ホン</t>
    </rPh>
    <rPh sb="5" eb="7">
      <t>ケンコウ</t>
    </rPh>
    <rPh sb="7" eb="9">
      <t>ジョウホウ</t>
    </rPh>
    <phoneticPr fontId="1"/>
  </si>
  <si>
    <t>子育て・教育・若者自立支援</t>
    <phoneticPr fontId="1"/>
  </si>
  <si>
    <t>児童・書架整理・環境美化・資料の修理・布絵本制作</t>
    <rPh sb="0" eb="2">
      <t>ジドウ</t>
    </rPh>
    <rPh sb="3" eb="5">
      <t>ショカ</t>
    </rPh>
    <rPh sb="5" eb="7">
      <t>セイリ</t>
    </rPh>
    <rPh sb="8" eb="10">
      <t>カンキョウ</t>
    </rPh>
    <rPh sb="10" eb="12">
      <t>ビカ</t>
    </rPh>
    <rPh sb="13" eb="15">
      <t>シリョウ</t>
    </rPh>
    <rPh sb="16" eb="18">
      <t>シュウリ</t>
    </rPh>
    <rPh sb="19" eb="20">
      <t>ヌノ</t>
    </rPh>
    <rPh sb="20" eb="22">
      <t>エホン</t>
    </rPh>
    <rPh sb="22" eb="24">
      <t>セイサク</t>
    </rPh>
    <phoneticPr fontId="1"/>
  </si>
  <si>
    <t>バリアフリー映画上映会（※例年実施であるが、今年度はコロナウイルス対策のため延期）、あすなろワークの受入</t>
    <rPh sb="6" eb="8">
      <t>エイガ</t>
    </rPh>
    <rPh sb="8" eb="11">
      <t>ジョウエイカイ</t>
    </rPh>
    <rPh sb="13" eb="15">
      <t>レイネン</t>
    </rPh>
    <rPh sb="15" eb="17">
      <t>ジッシ</t>
    </rPh>
    <rPh sb="22" eb="25">
      <t>コンネンド</t>
    </rPh>
    <rPh sb="33" eb="35">
      <t>タイサク</t>
    </rPh>
    <rPh sb="38" eb="40">
      <t>エンキ</t>
    </rPh>
    <rPh sb="50" eb="52">
      <t>ウケイレ</t>
    </rPh>
    <phoneticPr fontId="1"/>
  </si>
  <si>
    <t>伊東歌詞太郎講演会、映像化原作コーナー展示等</t>
    <rPh sb="0" eb="2">
      <t>イトウ</t>
    </rPh>
    <rPh sb="2" eb="4">
      <t>カシ</t>
    </rPh>
    <rPh sb="4" eb="6">
      <t>タロウ</t>
    </rPh>
    <rPh sb="6" eb="9">
      <t>コウエンカイ</t>
    </rPh>
    <rPh sb="10" eb="13">
      <t>エイゾウカ</t>
    </rPh>
    <rPh sb="13" eb="15">
      <t>ゲンサク</t>
    </rPh>
    <rPh sb="19" eb="21">
      <t>テンジ</t>
    </rPh>
    <rPh sb="21" eb="22">
      <t>トウ</t>
    </rPh>
    <phoneticPr fontId="1"/>
  </si>
  <si>
    <t>童心社紙芝居講座、赤ちゃん向け図書パック、ブックスタート等</t>
    <rPh sb="0" eb="2">
      <t>ドウシン</t>
    </rPh>
    <rPh sb="2" eb="3">
      <t>シャ</t>
    </rPh>
    <rPh sb="3" eb="6">
      <t>カミシバイ</t>
    </rPh>
    <rPh sb="6" eb="8">
      <t>コウザ</t>
    </rPh>
    <rPh sb="9" eb="10">
      <t>アカ</t>
    </rPh>
    <rPh sb="13" eb="14">
      <t>ム</t>
    </rPh>
    <rPh sb="15" eb="17">
      <t>トショ</t>
    </rPh>
    <rPh sb="28" eb="29">
      <t>トウ</t>
    </rPh>
    <phoneticPr fontId="1"/>
  </si>
  <si>
    <t>敬老の日「大人も楽しいおはなし会」</t>
    <rPh sb="0" eb="2">
      <t>ケイロウ</t>
    </rPh>
    <rPh sb="3" eb="4">
      <t>ヒ</t>
    </rPh>
    <rPh sb="5" eb="7">
      <t>オトナ</t>
    </rPh>
    <rPh sb="8" eb="9">
      <t>タノ</t>
    </rPh>
    <rPh sb="15" eb="16">
      <t>カイ</t>
    </rPh>
    <phoneticPr fontId="1"/>
  </si>
  <si>
    <t>職場体験、公民館連携まちづくり講座、シティプロモーション事業等</t>
    <rPh sb="0" eb="2">
      <t>ショクバ</t>
    </rPh>
    <rPh sb="2" eb="4">
      <t>タイケン</t>
    </rPh>
    <rPh sb="5" eb="8">
      <t>コウミンカン</t>
    </rPh>
    <rPh sb="8" eb="10">
      <t>レンケイ</t>
    </rPh>
    <rPh sb="15" eb="17">
      <t>コウザ</t>
    </rPh>
    <rPh sb="28" eb="30">
      <t>ジギョウ</t>
    </rPh>
    <rPh sb="30" eb="31">
      <t>トウ</t>
    </rPh>
    <phoneticPr fontId="1"/>
  </si>
  <si>
    <t>学校・公民館・行政機関・民間団体・会社・商店</t>
    <rPh sb="0" eb="2">
      <t>ガッコウ</t>
    </rPh>
    <rPh sb="3" eb="6">
      <t>コウミンカン</t>
    </rPh>
    <rPh sb="7" eb="9">
      <t>ギョウセイ</t>
    </rPh>
    <rPh sb="9" eb="11">
      <t>キカン</t>
    </rPh>
    <rPh sb="12" eb="14">
      <t>ミンカン</t>
    </rPh>
    <rPh sb="14" eb="16">
      <t>ダンタイ</t>
    </rPh>
    <rPh sb="17" eb="19">
      <t>カイシャ</t>
    </rPh>
    <rPh sb="20" eb="22">
      <t>ショウテン</t>
    </rPh>
    <phoneticPr fontId="1"/>
  </si>
  <si>
    <t>学校連携研修、中学校キャリア教育、警察署連携展示、おはなし会等</t>
    <rPh sb="0" eb="2">
      <t>ガッコウ</t>
    </rPh>
    <rPh sb="2" eb="4">
      <t>レンケイ</t>
    </rPh>
    <rPh sb="4" eb="6">
      <t>ケンシュウ</t>
    </rPh>
    <rPh sb="7" eb="10">
      <t>チュウガッコウ</t>
    </rPh>
    <rPh sb="14" eb="16">
      <t>キョウイク</t>
    </rPh>
    <rPh sb="17" eb="20">
      <t>ケイサツショ</t>
    </rPh>
    <rPh sb="20" eb="22">
      <t>レンケイ</t>
    </rPh>
    <rPh sb="22" eb="24">
      <t>テンジ</t>
    </rPh>
    <rPh sb="29" eb="30">
      <t>カイ</t>
    </rPh>
    <rPh sb="30" eb="31">
      <t>トウ</t>
    </rPh>
    <phoneticPr fontId="1"/>
  </si>
  <si>
    <t>児童・書架整理・環境美化・イベントサポート・バックヤード業務等</t>
    <rPh sb="0" eb="2">
      <t>ジドウ</t>
    </rPh>
    <rPh sb="3" eb="5">
      <t>ショカ</t>
    </rPh>
    <rPh sb="5" eb="7">
      <t>セイリ</t>
    </rPh>
    <rPh sb="8" eb="10">
      <t>カンキョウ</t>
    </rPh>
    <rPh sb="10" eb="12">
      <t>ビカ</t>
    </rPh>
    <rPh sb="28" eb="30">
      <t>ギョウム</t>
    </rPh>
    <rPh sb="30" eb="31">
      <t>トウ</t>
    </rPh>
    <phoneticPr fontId="1"/>
  </si>
  <si>
    <t>学校・公民館・博物館・保育園・幼稚園・福祉施設・行政機関</t>
    <rPh sb="0" eb="2">
      <t>ガッコウ</t>
    </rPh>
    <rPh sb="3" eb="6">
      <t>コウミンカン</t>
    </rPh>
    <rPh sb="7" eb="10">
      <t>ハクブツカン</t>
    </rPh>
    <rPh sb="11" eb="14">
      <t>ホイクエン</t>
    </rPh>
    <rPh sb="15" eb="18">
      <t>ヨウチエン</t>
    </rPh>
    <rPh sb="19" eb="21">
      <t>フクシ</t>
    </rPh>
    <rPh sb="21" eb="23">
      <t>シセツ</t>
    </rPh>
    <rPh sb="24" eb="26">
      <t>ギョウセイ</t>
    </rPh>
    <rPh sb="26" eb="28">
      <t>キカン</t>
    </rPh>
    <phoneticPr fontId="1"/>
  </si>
  <si>
    <t>巡回業務、配本等の実施、行事の共催等</t>
    <rPh sb="0" eb="2">
      <t>ジュンカイ</t>
    </rPh>
    <rPh sb="2" eb="4">
      <t>ギョウム</t>
    </rPh>
    <rPh sb="5" eb="7">
      <t>ハイホン</t>
    </rPh>
    <rPh sb="7" eb="8">
      <t>トウ</t>
    </rPh>
    <rPh sb="9" eb="11">
      <t>ジッシ</t>
    </rPh>
    <rPh sb="12" eb="14">
      <t>ギョウジ</t>
    </rPh>
    <rPh sb="15" eb="17">
      <t>キョウサイ</t>
    </rPh>
    <rPh sb="17" eb="18">
      <t>トウ</t>
    </rPh>
    <phoneticPr fontId="1"/>
  </si>
  <si>
    <t>コーナーにて配架している</t>
    <rPh sb="6" eb="8">
      <t>ハイカ</t>
    </rPh>
    <phoneticPr fontId="1"/>
  </si>
  <si>
    <t>学校・保育園・幼稚園・福祉施設・学童</t>
    <rPh sb="0" eb="2">
      <t>ガッコウ</t>
    </rPh>
    <rPh sb="3" eb="6">
      <t>ホイクエン</t>
    </rPh>
    <rPh sb="7" eb="10">
      <t>ヨウチエン</t>
    </rPh>
    <rPh sb="11" eb="13">
      <t>フクシ</t>
    </rPh>
    <rPh sb="13" eb="15">
      <t>シセツ</t>
    </rPh>
    <rPh sb="16" eb="18">
      <t>ガクドウ</t>
    </rPh>
    <phoneticPr fontId="1"/>
  </si>
  <si>
    <t>出張読み聞かせ、図書館見学、移動図書館巡回</t>
    <rPh sb="0" eb="2">
      <t>シュッチョウ</t>
    </rPh>
    <rPh sb="2" eb="3">
      <t>ヨ</t>
    </rPh>
    <rPh sb="4" eb="5">
      <t>キ</t>
    </rPh>
    <rPh sb="8" eb="11">
      <t>トショカン</t>
    </rPh>
    <rPh sb="11" eb="13">
      <t>ケンガク</t>
    </rPh>
    <rPh sb="14" eb="16">
      <t>イドウ</t>
    </rPh>
    <rPh sb="16" eb="19">
      <t>トショカン</t>
    </rPh>
    <rPh sb="19" eb="21">
      <t>ジュンカイ</t>
    </rPh>
    <phoneticPr fontId="1"/>
  </si>
  <si>
    <t>出張読み聞かせ、図書館見学、移動図書館車巡回</t>
    <rPh sb="0" eb="2">
      <t>シュッチョウ</t>
    </rPh>
    <rPh sb="2" eb="3">
      <t>ヨ</t>
    </rPh>
    <rPh sb="4" eb="5">
      <t>キ</t>
    </rPh>
    <rPh sb="8" eb="11">
      <t>トショカン</t>
    </rPh>
    <rPh sb="11" eb="13">
      <t>ケンガク</t>
    </rPh>
    <rPh sb="14" eb="16">
      <t>イドウ</t>
    </rPh>
    <rPh sb="16" eb="19">
      <t>トショカン</t>
    </rPh>
    <rPh sb="19" eb="20">
      <t>シャ</t>
    </rPh>
    <rPh sb="20" eb="22">
      <t>ジュンカイ</t>
    </rPh>
    <phoneticPr fontId="1"/>
  </si>
  <si>
    <t>学校・公民館・保育園・幼稚園・福祉施設・学童</t>
    <rPh sb="0" eb="2">
      <t>ガッコウ</t>
    </rPh>
    <rPh sb="3" eb="6">
      <t>コウミンカン</t>
    </rPh>
    <rPh sb="7" eb="10">
      <t>ホイクエン</t>
    </rPh>
    <rPh sb="11" eb="14">
      <t>ヨウチエン</t>
    </rPh>
    <rPh sb="20" eb="22">
      <t>ガクドウ</t>
    </rPh>
    <phoneticPr fontId="1"/>
  </si>
  <si>
    <t>職場体験、出張読み聞かせ、イベント協力、移動図書館車の巡回</t>
    <rPh sb="0" eb="2">
      <t>ショクバ</t>
    </rPh>
    <rPh sb="2" eb="4">
      <t>タイケン</t>
    </rPh>
    <rPh sb="5" eb="7">
      <t>シュッチョウ</t>
    </rPh>
    <rPh sb="7" eb="8">
      <t>ヨ</t>
    </rPh>
    <rPh sb="9" eb="10">
      <t>キ</t>
    </rPh>
    <rPh sb="17" eb="19">
      <t>キョウリョク</t>
    </rPh>
    <rPh sb="20" eb="22">
      <t>イドウ</t>
    </rPh>
    <rPh sb="22" eb="25">
      <t>トショカン</t>
    </rPh>
    <rPh sb="25" eb="26">
      <t>シャ</t>
    </rPh>
    <rPh sb="27" eb="29">
      <t>ジュンカイ</t>
    </rPh>
    <phoneticPr fontId="1"/>
  </si>
  <si>
    <t>ティーンズコーナー常設、市内高校図書委員による展示、高校生おすすめ本の展示</t>
    <rPh sb="9" eb="11">
      <t>ジョウセツ</t>
    </rPh>
    <rPh sb="12" eb="14">
      <t>シナイ</t>
    </rPh>
    <rPh sb="14" eb="16">
      <t>コウコウ</t>
    </rPh>
    <rPh sb="16" eb="18">
      <t>トショ</t>
    </rPh>
    <rPh sb="18" eb="20">
      <t>イイン</t>
    </rPh>
    <rPh sb="23" eb="25">
      <t>テンジ</t>
    </rPh>
    <rPh sb="26" eb="29">
      <t>コウコウセイ</t>
    </rPh>
    <rPh sb="33" eb="34">
      <t>ホン</t>
    </rPh>
    <rPh sb="35" eb="37">
      <t>テンジ</t>
    </rPh>
    <phoneticPr fontId="1"/>
  </si>
  <si>
    <t>ブックスタート、つどいの広場での読み聞かせ（月2回）</t>
    <rPh sb="12" eb="14">
      <t>ヒロバ</t>
    </rPh>
    <rPh sb="16" eb="17">
      <t>ヨ</t>
    </rPh>
    <rPh sb="18" eb="19">
      <t>キ</t>
    </rPh>
    <rPh sb="22" eb="23">
      <t>ツキ</t>
    </rPh>
    <rPh sb="24" eb="25">
      <t>カイ</t>
    </rPh>
    <phoneticPr fontId="1"/>
  </si>
  <si>
    <t>土曜シネマ（奇数月第4土曜日）、地域サロンへの出前</t>
    <rPh sb="0" eb="2">
      <t>ドヨウ</t>
    </rPh>
    <rPh sb="6" eb="9">
      <t>キスウツキ</t>
    </rPh>
    <rPh sb="9" eb="10">
      <t>ダイ</t>
    </rPh>
    <rPh sb="11" eb="14">
      <t>ドヨウビ</t>
    </rPh>
    <rPh sb="16" eb="18">
      <t>チイキ</t>
    </rPh>
    <rPh sb="23" eb="25">
      <t>デマエ</t>
    </rPh>
    <phoneticPr fontId="1"/>
  </si>
  <si>
    <t>学校・公民館・保育園・幼稚園・福祉施設</t>
    <rPh sb="7" eb="10">
      <t>ホイクエン</t>
    </rPh>
    <rPh sb="15" eb="17">
      <t>フクシ</t>
    </rPh>
    <rPh sb="17" eb="19">
      <t>シセツ</t>
    </rPh>
    <phoneticPr fontId="1"/>
  </si>
  <si>
    <t>自動車文庫での団体貸出、図書館見学、職場体験の受入、預かり保育、グループホームでの読み聞かせ、公民館への配本</t>
    <rPh sb="0" eb="3">
      <t>ジドウシャ</t>
    </rPh>
    <rPh sb="3" eb="5">
      <t>ブンコ</t>
    </rPh>
    <rPh sb="7" eb="9">
      <t>ダンタイ</t>
    </rPh>
    <rPh sb="9" eb="11">
      <t>カシダシ</t>
    </rPh>
    <rPh sb="12" eb="15">
      <t>トショカン</t>
    </rPh>
    <rPh sb="15" eb="17">
      <t>ケンガク</t>
    </rPh>
    <rPh sb="18" eb="20">
      <t>ショクバ</t>
    </rPh>
    <rPh sb="20" eb="22">
      <t>タイケン</t>
    </rPh>
    <rPh sb="23" eb="25">
      <t>ウケイレ</t>
    </rPh>
    <rPh sb="26" eb="27">
      <t>アズ</t>
    </rPh>
    <rPh sb="29" eb="31">
      <t>ホイク</t>
    </rPh>
    <rPh sb="41" eb="42">
      <t>ヨ</t>
    </rPh>
    <rPh sb="43" eb="44">
      <t>キ</t>
    </rPh>
    <rPh sb="47" eb="50">
      <t>コウミンカン</t>
    </rPh>
    <rPh sb="52" eb="54">
      <t>ハイホン</t>
    </rPh>
    <phoneticPr fontId="1"/>
  </si>
  <si>
    <t>ベビーブック、赤ちゃんおはなし会、セカンド・サードブック</t>
    <rPh sb="7" eb="8">
      <t>アカ</t>
    </rPh>
    <rPh sb="15" eb="16">
      <t>カイ</t>
    </rPh>
    <phoneticPr fontId="1"/>
  </si>
  <si>
    <t>拡大鏡、大活字本の充実、各種イベント実施</t>
    <rPh sb="0" eb="3">
      <t>カクダイキョウ</t>
    </rPh>
    <rPh sb="4" eb="7">
      <t>ダイカツジ</t>
    </rPh>
    <rPh sb="7" eb="8">
      <t>ボン</t>
    </rPh>
    <rPh sb="9" eb="11">
      <t>ジュウジツ</t>
    </rPh>
    <rPh sb="12" eb="14">
      <t>カクシュ</t>
    </rPh>
    <rPh sb="18" eb="20">
      <t>ジッシ</t>
    </rPh>
    <phoneticPr fontId="1"/>
  </si>
  <si>
    <t>各種イベント連携</t>
    <rPh sb="0" eb="2">
      <t>カクシュ</t>
    </rPh>
    <rPh sb="6" eb="8">
      <t>レンケイ</t>
    </rPh>
    <phoneticPr fontId="1"/>
  </si>
  <si>
    <t>学校・公民館・博物館（美術館）・保育園・幼稚園・福祉施設・行政機関・民間団体・会社・商店・ＢＭ・巡回</t>
    <rPh sb="0" eb="2">
      <t>ガッコウ</t>
    </rPh>
    <rPh sb="3" eb="6">
      <t>コウミンカン</t>
    </rPh>
    <rPh sb="7" eb="10">
      <t>ハクブツカン</t>
    </rPh>
    <rPh sb="11" eb="14">
      <t>ビジュツカン</t>
    </rPh>
    <rPh sb="16" eb="19">
      <t>ホイクエン</t>
    </rPh>
    <rPh sb="20" eb="23">
      <t>ヨウチエン</t>
    </rPh>
    <rPh sb="24" eb="26">
      <t>フクシ</t>
    </rPh>
    <rPh sb="26" eb="28">
      <t>シセツ</t>
    </rPh>
    <rPh sb="29" eb="31">
      <t>ギョウセイ</t>
    </rPh>
    <rPh sb="31" eb="33">
      <t>キカン</t>
    </rPh>
    <rPh sb="34" eb="36">
      <t>ミンカン</t>
    </rPh>
    <rPh sb="36" eb="38">
      <t>ダンタイ</t>
    </rPh>
    <rPh sb="39" eb="41">
      <t>カイシャ</t>
    </rPh>
    <rPh sb="42" eb="44">
      <t>ショウテン</t>
    </rPh>
    <rPh sb="48" eb="50">
      <t>ジュンカイ</t>
    </rPh>
    <phoneticPr fontId="1"/>
  </si>
  <si>
    <t>各種イベント連携、セカンドブック　サードブック、利用カード登録</t>
    <rPh sb="0" eb="2">
      <t>カクシュ</t>
    </rPh>
    <rPh sb="6" eb="8">
      <t>レンケイ</t>
    </rPh>
    <rPh sb="24" eb="26">
      <t>リヨウ</t>
    </rPh>
    <rPh sb="29" eb="31">
      <t>トウロク</t>
    </rPh>
    <phoneticPr fontId="1"/>
  </si>
  <si>
    <t>読み聞かせボランティアによる絵本の読み聞かせ</t>
    <rPh sb="0" eb="1">
      <t>ヨ</t>
    </rPh>
    <rPh sb="2" eb="3">
      <t>キ</t>
    </rPh>
    <rPh sb="14" eb="16">
      <t>エホン</t>
    </rPh>
    <rPh sb="17" eb="18">
      <t>ヨ</t>
    </rPh>
    <rPh sb="19" eb="20">
      <t>キ</t>
    </rPh>
    <phoneticPr fontId="1"/>
  </si>
  <si>
    <t>拡大鏡、老眼鏡を用意</t>
    <rPh sb="0" eb="3">
      <t>カクダイキョウ</t>
    </rPh>
    <rPh sb="4" eb="7">
      <t>ロウガンキョウ</t>
    </rPh>
    <rPh sb="8" eb="10">
      <t>ヨウイ</t>
    </rPh>
    <phoneticPr fontId="1"/>
  </si>
  <si>
    <t>同施設内に診療所があるため、図書館入口付近に医療関係の分類の本を配架</t>
    <rPh sb="0" eb="1">
      <t>ドウ</t>
    </rPh>
    <rPh sb="1" eb="4">
      <t>シセツナイ</t>
    </rPh>
    <rPh sb="5" eb="8">
      <t>シンリョウジョ</t>
    </rPh>
    <rPh sb="14" eb="17">
      <t>トショカン</t>
    </rPh>
    <rPh sb="17" eb="19">
      <t>イリグチ</t>
    </rPh>
    <rPh sb="19" eb="21">
      <t>フキン</t>
    </rPh>
    <rPh sb="22" eb="24">
      <t>イリョウ</t>
    </rPh>
    <rPh sb="24" eb="26">
      <t>カンケイ</t>
    </rPh>
    <rPh sb="27" eb="29">
      <t>ブンルイ</t>
    </rPh>
    <rPh sb="30" eb="31">
      <t>ホン</t>
    </rPh>
    <rPh sb="32" eb="34">
      <t>ハイカ</t>
    </rPh>
    <phoneticPr fontId="1"/>
  </si>
  <si>
    <t>学校・保育園・幼稚園・病院・福祉施設・行政機関</t>
    <rPh sb="0" eb="2">
      <t>ガッコウ</t>
    </rPh>
    <rPh sb="11" eb="13">
      <t>ビョウイン</t>
    </rPh>
    <rPh sb="14" eb="16">
      <t>フクシ</t>
    </rPh>
    <rPh sb="16" eb="18">
      <t>シセツ</t>
    </rPh>
    <rPh sb="19" eb="21">
      <t>ギョウセイ</t>
    </rPh>
    <rPh sb="21" eb="23">
      <t>キカン</t>
    </rPh>
    <phoneticPr fontId="1"/>
  </si>
  <si>
    <t>図書貸出</t>
    <rPh sb="0" eb="2">
      <t>トショ</t>
    </rPh>
    <rPh sb="2" eb="4">
      <t>カシダシ</t>
    </rPh>
    <phoneticPr fontId="1"/>
  </si>
  <si>
    <t>よみきかせ会、ブックスタート</t>
    <rPh sb="5" eb="6">
      <t>カイ</t>
    </rPh>
    <phoneticPr fontId="1"/>
  </si>
  <si>
    <t>自動車文庫巡回</t>
    <rPh sb="0" eb="3">
      <t>ジドウシャ</t>
    </rPh>
    <rPh sb="3" eb="5">
      <t>ブンコ</t>
    </rPh>
    <rPh sb="5" eb="7">
      <t>ジュンカイ</t>
    </rPh>
    <phoneticPr fontId="1"/>
  </si>
  <si>
    <t>団体貸出、自動車文庫巡回</t>
    <rPh sb="0" eb="2">
      <t>ダンタイ</t>
    </rPh>
    <rPh sb="2" eb="4">
      <t>カシダシ</t>
    </rPh>
    <rPh sb="5" eb="8">
      <t>ジドウシャ</t>
    </rPh>
    <rPh sb="8" eb="10">
      <t>ブンコ</t>
    </rPh>
    <rPh sb="10" eb="12">
      <t>ジュンカイ</t>
    </rPh>
    <phoneticPr fontId="1"/>
  </si>
  <si>
    <t>よみきかせ会</t>
    <rPh sb="5" eb="6">
      <t>カイ</t>
    </rPh>
    <phoneticPr fontId="1"/>
  </si>
  <si>
    <t>健康医療情報セミナー、音読会</t>
    <rPh sb="0" eb="2">
      <t>ケンコウ</t>
    </rPh>
    <rPh sb="2" eb="4">
      <t>イリョウ</t>
    </rPh>
    <rPh sb="4" eb="6">
      <t>ジョウホウ</t>
    </rPh>
    <rPh sb="11" eb="13">
      <t>オンドク</t>
    </rPh>
    <rPh sb="13" eb="14">
      <t>カイ</t>
    </rPh>
    <phoneticPr fontId="1"/>
  </si>
  <si>
    <t>関連資料コーナーの設置、セミナー開催</t>
    <rPh sb="0" eb="2">
      <t>カンレン</t>
    </rPh>
    <rPh sb="2" eb="4">
      <t>シリョウ</t>
    </rPh>
    <rPh sb="9" eb="11">
      <t>セッチ</t>
    </rPh>
    <rPh sb="16" eb="18">
      <t>カイサイ</t>
    </rPh>
    <phoneticPr fontId="1"/>
  </si>
  <si>
    <t>学校・保育園・幼稚園・病院・福祉施設・行政機関・民間団体</t>
    <rPh sb="0" eb="2">
      <t>ガッコウ</t>
    </rPh>
    <rPh sb="3" eb="6">
      <t>ホイクエン</t>
    </rPh>
    <rPh sb="7" eb="10">
      <t>ヨウチエン</t>
    </rPh>
    <rPh sb="11" eb="13">
      <t>ビョウイン</t>
    </rPh>
    <rPh sb="14" eb="16">
      <t>フクシ</t>
    </rPh>
    <rPh sb="16" eb="18">
      <t>シセツ</t>
    </rPh>
    <rPh sb="19" eb="21">
      <t>ギョウセイ</t>
    </rPh>
    <rPh sb="21" eb="23">
      <t>キカン</t>
    </rPh>
    <rPh sb="24" eb="26">
      <t>ミンカン</t>
    </rPh>
    <rPh sb="26" eb="28">
      <t>ダンタイ</t>
    </rPh>
    <phoneticPr fontId="1"/>
  </si>
  <si>
    <t>資料配送、移動図書館、セミナー開催、展示</t>
    <rPh sb="0" eb="2">
      <t>シリョウ</t>
    </rPh>
    <rPh sb="2" eb="4">
      <t>ハイソウ</t>
    </rPh>
    <rPh sb="5" eb="7">
      <t>イドウ</t>
    </rPh>
    <rPh sb="7" eb="10">
      <t>トショカン</t>
    </rPh>
    <rPh sb="15" eb="17">
      <t>カイサイ</t>
    </rPh>
    <rPh sb="18" eb="20">
      <t>テンジ</t>
    </rPh>
    <phoneticPr fontId="1"/>
  </si>
  <si>
    <t>児童・書架整理・環境美化</t>
    <rPh sb="0" eb="2">
      <t>ジドウ</t>
    </rPh>
    <rPh sb="3" eb="5">
      <t>ショカ</t>
    </rPh>
    <rPh sb="5" eb="7">
      <t>セイリ</t>
    </rPh>
    <rPh sb="8" eb="12">
      <t>カンキョウビカ</t>
    </rPh>
    <phoneticPr fontId="1"/>
  </si>
  <si>
    <t>学校・公民館・博物館・保育園・幼稚園・福祉施設・行政機関・民間団体・会社・商店</t>
    <rPh sb="0" eb="2">
      <t>ガッコウ</t>
    </rPh>
    <rPh sb="3" eb="6">
      <t>コウミンカン</t>
    </rPh>
    <rPh sb="7" eb="10">
      <t>ハクブツカン</t>
    </rPh>
    <rPh sb="11" eb="14">
      <t>ホイクエン</t>
    </rPh>
    <rPh sb="15" eb="18">
      <t>ヨウチエン</t>
    </rPh>
    <rPh sb="19" eb="21">
      <t>フクシ</t>
    </rPh>
    <rPh sb="21" eb="23">
      <t>シセツ</t>
    </rPh>
    <rPh sb="24" eb="26">
      <t>ギョウセイ</t>
    </rPh>
    <rPh sb="26" eb="28">
      <t>キカン</t>
    </rPh>
    <rPh sb="29" eb="31">
      <t>ミンカン</t>
    </rPh>
    <rPh sb="31" eb="33">
      <t>ダンタイ</t>
    </rPh>
    <rPh sb="34" eb="36">
      <t>カイシャ</t>
    </rPh>
    <rPh sb="37" eb="39">
      <t>ショウテン</t>
    </rPh>
    <phoneticPr fontId="1"/>
  </si>
  <si>
    <t>読み聞かせ、本の団体貸出、本の返却サービスなど</t>
    <rPh sb="0" eb="1">
      <t>ヨ</t>
    </rPh>
    <rPh sb="2" eb="3">
      <t>キ</t>
    </rPh>
    <rPh sb="6" eb="7">
      <t>ホン</t>
    </rPh>
    <rPh sb="8" eb="10">
      <t>ダンタイ</t>
    </rPh>
    <rPh sb="10" eb="12">
      <t>カシダシ</t>
    </rPh>
    <rPh sb="13" eb="14">
      <t>ホン</t>
    </rPh>
    <rPh sb="15" eb="17">
      <t>ヘンキャク</t>
    </rPh>
    <phoneticPr fontId="1"/>
  </si>
  <si>
    <t>児童・障害者・書架整理・環境美化・館内展示・書架修理</t>
    <rPh sb="0" eb="2">
      <t>ジドウ</t>
    </rPh>
    <rPh sb="3" eb="6">
      <t>ショウガイシャ</t>
    </rPh>
    <rPh sb="7" eb="8">
      <t>ショ</t>
    </rPh>
    <rPh sb="8" eb="9">
      <t>カ</t>
    </rPh>
    <rPh sb="9" eb="11">
      <t>セイリ</t>
    </rPh>
    <rPh sb="12" eb="16">
      <t>カンキョウビカ</t>
    </rPh>
    <rPh sb="17" eb="19">
      <t>カンナイ</t>
    </rPh>
    <rPh sb="19" eb="21">
      <t>テンジ</t>
    </rPh>
    <rPh sb="22" eb="24">
      <t>ショカ</t>
    </rPh>
    <rPh sb="24" eb="26">
      <t>シュウリ</t>
    </rPh>
    <phoneticPr fontId="1"/>
  </si>
  <si>
    <t>ＹＡコーナーの書架設置、テーマ展示</t>
    <rPh sb="7" eb="9">
      <t>ショカ</t>
    </rPh>
    <rPh sb="9" eb="11">
      <t>セッチ</t>
    </rPh>
    <rPh sb="15" eb="17">
      <t>テンジ</t>
    </rPh>
    <phoneticPr fontId="7"/>
  </si>
  <si>
    <t>絵本の読み聞かせ、イベントの開催</t>
    <rPh sb="0" eb="2">
      <t>エホン</t>
    </rPh>
    <rPh sb="3" eb="4">
      <t>ヨ</t>
    </rPh>
    <rPh sb="5" eb="6">
      <t>キ</t>
    </rPh>
    <rPh sb="14" eb="16">
      <t>カイサイ</t>
    </rPh>
    <phoneticPr fontId="1"/>
  </si>
  <si>
    <t>大活字本、朗読CDの所蔵、拡大読書機の設置</t>
    <rPh sb="0" eb="3">
      <t>ダイカツジ</t>
    </rPh>
    <rPh sb="3" eb="4">
      <t>ボン</t>
    </rPh>
    <rPh sb="5" eb="7">
      <t>ロウドク</t>
    </rPh>
    <rPh sb="10" eb="12">
      <t>ショゾウ</t>
    </rPh>
    <rPh sb="13" eb="15">
      <t>カクダイ</t>
    </rPh>
    <rPh sb="15" eb="17">
      <t>ドクショ</t>
    </rPh>
    <rPh sb="17" eb="18">
      <t>キ</t>
    </rPh>
    <rPh sb="19" eb="21">
      <t>セッチ</t>
    </rPh>
    <phoneticPr fontId="1"/>
  </si>
  <si>
    <t>関連資料の展示等</t>
    <rPh sb="0" eb="2">
      <t>カンレン</t>
    </rPh>
    <rPh sb="2" eb="4">
      <t>シリョウ</t>
    </rPh>
    <rPh sb="5" eb="8">
      <t>テンジトウ</t>
    </rPh>
    <phoneticPr fontId="1"/>
  </si>
  <si>
    <t>団体貸出、配本サービス等</t>
    <rPh sb="0" eb="2">
      <t>ダンタイ</t>
    </rPh>
    <rPh sb="2" eb="4">
      <t>カシダシ</t>
    </rPh>
    <rPh sb="5" eb="7">
      <t>ハイホン</t>
    </rPh>
    <rPh sb="11" eb="12">
      <t>トウ</t>
    </rPh>
    <phoneticPr fontId="1"/>
  </si>
  <si>
    <t>児童・障害者・書架整理・環境美化</t>
    <rPh sb="0" eb="2">
      <t>ジドウ</t>
    </rPh>
    <rPh sb="3" eb="6">
      <t>ショウガイシャ</t>
    </rPh>
    <rPh sb="7" eb="9">
      <t>ショカ</t>
    </rPh>
    <rPh sb="9" eb="11">
      <t>セイリ</t>
    </rPh>
    <rPh sb="12" eb="16">
      <t>カンキョウビカ</t>
    </rPh>
    <phoneticPr fontId="1"/>
  </si>
  <si>
    <t>サークル活動室提供、各種講座開講</t>
    <rPh sb="4" eb="6">
      <t>カツドウ</t>
    </rPh>
    <rPh sb="6" eb="7">
      <t>シツ</t>
    </rPh>
    <rPh sb="7" eb="9">
      <t>テイキョウ</t>
    </rPh>
    <rPh sb="10" eb="12">
      <t>カクシュ</t>
    </rPh>
    <rPh sb="12" eb="14">
      <t>コウザ</t>
    </rPh>
    <rPh sb="14" eb="16">
      <t>カイコウ</t>
    </rPh>
    <phoneticPr fontId="1"/>
  </si>
  <si>
    <t>学校・公民館・保育園・幼稚園・行政機関・会社・商店</t>
    <rPh sb="0" eb="2">
      <t>ガッコウ</t>
    </rPh>
    <rPh sb="3" eb="6">
      <t>コウミンカン</t>
    </rPh>
    <rPh sb="7" eb="10">
      <t>ホイクエン</t>
    </rPh>
    <rPh sb="11" eb="14">
      <t>ヨウチエン</t>
    </rPh>
    <rPh sb="15" eb="17">
      <t>ギョウセイ</t>
    </rPh>
    <rPh sb="17" eb="19">
      <t>キカン</t>
    </rPh>
    <rPh sb="20" eb="22">
      <t>カイシャ</t>
    </rPh>
    <rPh sb="23" eb="25">
      <t>ショウテン</t>
    </rPh>
    <phoneticPr fontId="7"/>
  </si>
  <si>
    <t>学校・博物館・福祉施設</t>
    <rPh sb="0" eb="2">
      <t>ガッコウ</t>
    </rPh>
    <rPh sb="3" eb="6">
      <t>ハクブツカン</t>
    </rPh>
    <rPh sb="7" eb="9">
      <t>フクシ</t>
    </rPh>
    <rPh sb="9" eb="11">
      <t>シセツ</t>
    </rPh>
    <phoneticPr fontId="1"/>
  </si>
  <si>
    <t>拡大鏡等設置</t>
    <rPh sb="0" eb="3">
      <t>カクダイキョウ</t>
    </rPh>
    <rPh sb="3" eb="4">
      <t>トウ</t>
    </rPh>
    <rPh sb="4" eb="6">
      <t>セッチ</t>
    </rPh>
    <phoneticPr fontId="1"/>
  </si>
  <si>
    <t>歴史関係の本の充実</t>
    <rPh sb="0" eb="2">
      <t>レキシ</t>
    </rPh>
    <rPh sb="2" eb="4">
      <t>カンケイ</t>
    </rPh>
    <rPh sb="5" eb="6">
      <t>ホン</t>
    </rPh>
    <rPh sb="7" eb="9">
      <t>ジュウジツ</t>
    </rPh>
    <phoneticPr fontId="1"/>
  </si>
  <si>
    <t>備中の古代史、古墳に関する本の充実</t>
    <rPh sb="0" eb="2">
      <t>ビッチュウ</t>
    </rPh>
    <rPh sb="3" eb="6">
      <t>コダイシ</t>
    </rPh>
    <rPh sb="7" eb="9">
      <t>コフン</t>
    </rPh>
    <rPh sb="10" eb="11">
      <t>カン</t>
    </rPh>
    <rPh sb="13" eb="14">
      <t>ホン</t>
    </rPh>
    <rPh sb="15" eb="17">
      <t>ジュウジツ</t>
    </rPh>
    <phoneticPr fontId="1"/>
  </si>
  <si>
    <t>資料貸出、交換本棚の設置</t>
    <rPh sb="0" eb="4">
      <t>シリョウカシダシ</t>
    </rPh>
    <rPh sb="5" eb="7">
      <t>コウカン</t>
    </rPh>
    <rPh sb="7" eb="9">
      <t>ホンダナ</t>
    </rPh>
    <rPh sb="10" eb="12">
      <t>セッチ</t>
    </rPh>
    <phoneticPr fontId="1"/>
  </si>
  <si>
    <t>YAコーナーの設置</t>
    <rPh sb="7" eb="9">
      <t>セッチ</t>
    </rPh>
    <phoneticPr fontId="1"/>
  </si>
  <si>
    <t>農業・特産物に関すること</t>
    <rPh sb="0" eb="2">
      <t>ノウギョウ</t>
    </rPh>
    <rPh sb="3" eb="6">
      <t>トクサンブツ</t>
    </rPh>
    <rPh sb="7" eb="8">
      <t>カン</t>
    </rPh>
    <phoneticPr fontId="1"/>
  </si>
  <si>
    <t>関係コーナーの設置</t>
    <rPh sb="0" eb="2">
      <t>カンケイ</t>
    </rPh>
    <rPh sb="7" eb="9">
      <t>セッチ</t>
    </rPh>
    <phoneticPr fontId="1"/>
  </si>
  <si>
    <t>配本・読み聞かせサービスの実施</t>
    <rPh sb="0" eb="2">
      <t>ハイホン</t>
    </rPh>
    <rPh sb="3" eb="4">
      <t>ヨ</t>
    </rPh>
    <rPh sb="5" eb="6">
      <t>キ</t>
    </rPh>
    <rPh sb="13" eb="15">
      <t>ジッシ</t>
    </rPh>
    <phoneticPr fontId="1"/>
  </si>
  <si>
    <t>県立図書館の長期一括借受を一緒に実施</t>
    <rPh sb="0" eb="2">
      <t>ケンリツ</t>
    </rPh>
    <rPh sb="2" eb="5">
      <t>トショカン</t>
    </rPh>
    <rPh sb="6" eb="8">
      <t>チョウキ</t>
    </rPh>
    <rPh sb="8" eb="10">
      <t>イッカツ</t>
    </rPh>
    <rPh sb="10" eb="12">
      <t>カリウケ</t>
    </rPh>
    <rPh sb="13" eb="15">
      <t>イッショ</t>
    </rPh>
    <rPh sb="16" eb="18">
      <t>ジッシ</t>
    </rPh>
    <phoneticPr fontId="1"/>
  </si>
  <si>
    <t>資料の収集・貸出・展示</t>
    <rPh sb="0" eb="2">
      <t>シリョウ</t>
    </rPh>
    <rPh sb="3" eb="5">
      <t>シュウシュウ</t>
    </rPh>
    <rPh sb="6" eb="8">
      <t>カシダシ</t>
    </rPh>
    <rPh sb="9" eb="11">
      <t>テンジ</t>
    </rPh>
    <phoneticPr fontId="1"/>
  </si>
  <si>
    <t>団体貸出、学校司書との兼務</t>
    <rPh sb="0" eb="2">
      <t>ダンタイ</t>
    </rPh>
    <rPh sb="2" eb="4">
      <t>カシダシ</t>
    </rPh>
    <rPh sb="5" eb="7">
      <t>ガッコウ</t>
    </rPh>
    <rPh sb="7" eb="9">
      <t>シショ</t>
    </rPh>
    <rPh sb="11" eb="13">
      <t>ケンム</t>
    </rPh>
    <phoneticPr fontId="1"/>
  </si>
  <si>
    <t>コーナー設置、対象イベントの実施</t>
    <rPh sb="4" eb="6">
      <t>セッチ</t>
    </rPh>
    <rPh sb="7" eb="9">
      <t>タイショウ</t>
    </rPh>
    <rPh sb="14" eb="16">
      <t>ジッシ</t>
    </rPh>
    <phoneticPr fontId="1"/>
  </si>
  <si>
    <t>シニア向けの資料収集</t>
    <rPh sb="3" eb="4">
      <t>ム</t>
    </rPh>
    <rPh sb="6" eb="8">
      <t>シリョウ</t>
    </rPh>
    <rPh sb="8" eb="10">
      <t>シュウシュウ</t>
    </rPh>
    <phoneticPr fontId="1"/>
  </si>
  <si>
    <t>資料収集、コーナー設置</t>
    <rPh sb="0" eb="2">
      <t>シリョウ</t>
    </rPh>
    <rPh sb="2" eb="4">
      <t>シュウシュウ</t>
    </rPh>
    <rPh sb="9" eb="11">
      <t>セッチ</t>
    </rPh>
    <phoneticPr fontId="1"/>
  </si>
  <si>
    <t>学校・公民館・保育園・幼稚園・福祉施設・行政機関</t>
    <rPh sb="0" eb="2">
      <t>ガッコウ</t>
    </rPh>
    <rPh sb="3" eb="6">
      <t>コウミンカン</t>
    </rPh>
    <rPh sb="7" eb="10">
      <t>ホイクエン</t>
    </rPh>
    <rPh sb="11" eb="14">
      <t>ヨウチエン</t>
    </rPh>
    <rPh sb="15" eb="17">
      <t>フクシ</t>
    </rPh>
    <rPh sb="17" eb="19">
      <t>シセツ</t>
    </rPh>
    <rPh sb="20" eb="22">
      <t>ギョウセイ</t>
    </rPh>
    <rPh sb="22" eb="24">
      <t>キカン</t>
    </rPh>
    <phoneticPr fontId="1"/>
  </si>
  <si>
    <t>団体貸出、配送サービス、学校司書と兼務</t>
    <rPh sb="0" eb="2">
      <t>ダンタイ</t>
    </rPh>
    <rPh sb="2" eb="4">
      <t>カシダシ</t>
    </rPh>
    <rPh sb="5" eb="7">
      <t>ハイソウ</t>
    </rPh>
    <rPh sb="12" eb="14">
      <t>ガッコウ</t>
    </rPh>
    <rPh sb="14" eb="16">
      <t>シショ</t>
    </rPh>
    <rPh sb="17" eb="19">
      <t>ケンム</t>
    </rPh>
    <phoneticPr fontId="1"/>
  </si>
  <si>
    <t>イベント実施・特集展示・貸出</t>
    <rPh sb="4" eb="6">
      <t>ジッシ</t>
    </rPh>
    <rPh sb="7" eb="9">
      <t>トクシュウ</t>
    </rPh>
    <rPh sb="9" eb="11">
      <t>テンジ</t>
    </rPh>
    <rPh sb="12" eb="14">
      <t>カシダシ</t>
    </rPh>
    <phoneticPr fontId="1"/>
  </si>
  <si>
    <t>資料収集・特集展示・貸出</t>
    <rPh sb="0" eb="2">
      <t>シリョウ</t>
    </rPh>
    <rPh sb="2" eb="4">
      <t>シュウシュウ</t>
    </rPh>
    <rPh sb="5" eb="7">
      <t>トクシュウ</t>
    </rPh>
    <rPh sb="7" eb="9">
      <t>テンジ</t>
    </rPh>
    <rPh sb="10" eb="12">
      <t>カシダシ</t>
    </rPh>
    <phoneticPr fontId="1"/>
  </si>
  <si>
    <t>資料収集・特集コーナーの設置</t>
    <phoneticPr fontId="1"/>
  </si>
  <si>
    <t>学校司書との兼務・団体貸出・配送サービス・イベントポスターやチラシの配布</t>
    <rPh sb="0" eb="2">
      <t>ガッコウ</t>
    </rPh>
    <rPh sb="2" eb="4">
      <t>シショ</t>
    </rPh>
    <rPh sb="6" eb="8">
      <t>ケンム</t>
    </rPh>
    <rPh sb="9" eb="11">
      <t>ダンタイ</t>
    </rPh>
    <rPh sb="11" eb="13">
      <t>カシダシ</t>
    </rPh>
    <rPh sb="14" eb="16">
      <t>ハイソウ</t>
    </rPh>
    <rPh sb="34" eb="36">
      <t>ハイフ</t>
    </rPh>
    <phoneticPr fontId="1"/>
  </si>
  <si>
    <t>学校・幼稚園・福祉施設・民間団体・会社・商店</t>
    <rPh sb="0" eb="2">
      <t>ガッコウ</t>
    </rPh>
    <rPh sb="3" eb="6">
      <t>ヨウチエン</t>
    </rPh>
    <rPh sb="7" eb="9">
      <t>フクシ</t>
    </rPh>
    <rPh sb="9" eb="11">
      <t>シセツ</t>
    </rPh>
    <rPh sb="12" eb="14">
      <t>ミンカン</t>
    </rPh>
    <rPh sb="14" eb="16">
      <t>ダンタイ</t>
    </rPh>
    <rPh sb="17" eb="19">
      <t>カイシャ</t>
    </rPh>
    <rPh sb="20" eb="22">
      <t>ショウテン</t>
    </rPh>
    <phoneticPr fontId="1"/>
  </si>
  <si>
    <t>イベント</t>
    <phoneticPr fontId="1"/>
  </si>
  <si>
    <t>お話会、乳児検診での紹介</t>
    <rPh sb="1" eb="2">
      <t>ハナシ</t>
    </rPh>
    <rPh sb="2" eb="3">
      <t>カイ</t>
    </rPh>
    <rPh sb="4" eb="6">
      <t>ニュウジ</t>
    </rPh>
    <rPh sb="6" eb="8">
      <t>ケンシン</t>
    </rPh>
    <rPh sb="10" eb="12">
      <t>ショウカイ</t>
    </rPh>
    <phoneticPr fontId="1"/>
  </si>
  <si>
    <t>拡大読書機、拡大鏡、老眼鏡の設置</t>
    <rPh sb="0" eb="2">
      <t>カクダイ</t>
    </rPh>
    <rPh sb="2" eb="4">
      <t>ドクショ</t>
    </rPh>
    <rPh sb="4" eb="5">
      <t>キ</t>
    </rPh>
    <rPh sb="6" eb="9">
      <t>カクダイキョウ</t>
    </rPh>
    <rPh sb="10" eb="13">
      <t>ロウガンキョウ</t>
    </rPh>
    <rPh sb="14" eb="16">
      <t>セッチ</t>
    </rPh>
    <phoneticPr fontId="1"/>
  </si>
  <si>
    <t>特集を組んで展示</t>
    <rPh sb="0" eb="2">
      <t>トクシュウ</t>
    </rPh>
    <rPh sb="3" eb="4">
      <t>ク</t>
    </rPh>
    <rPh sb="6" eb="8">
      <t>テンジ</t>
    </rPh>
    <phoneticPr fontId="1"/>
  </si>
  <si>
    <t>ボランティアの人と一緒に読み聞かせ</t>
    <rPh sb="7" eb="8">
      <t>ヒト</t>
    </rPh>
    <rPh sb="9" eb="11">
      <t>イッショ</t>
    </rPh>
    <rPh sb="12" eb="13">
      <t>ヨ</t>
    </rPh>
    <rPh sb="14" eb="15">
      <t>キ</t>
    </rPh>
    <phoneticPr fontId="1"/>
  </si>
  <si>
    <t>乳幼児向けのお話会</t>
    <rPh sb="0" eb="3">
      <t>ニュウヨウジ</t>
    </rPh>
    <rPh sb="3" eb="4">
      <t>ム</t>
    </rPh>
    <rPh sb="7" eb="9">
      <t>ハナシカイ</t>
    </rPh>
    <phoneticPr fontId="1"/>
  </si>
  <si>
    <t>農業・園芸に関すること</t>
    <rPh sb="0" eb="2">
      <t>ノウギョウ</t>
    </rPh>
    <rPh sb="3" eb="5">
      <t>エンゲイ</t>
    </rPh>
    <rPh sb="6" eb="7">
      <t>カン</t>
    </rPh>
    <phoneticPr fontId="1"/>
  </si>
  <si>
    <t>植木・園芸コーナーを設置</t>
    <rPh sb="0" eb="2">
      <t>ウエキ</t>
    </rPh>
    <rPh sb="3" eb="5">
      <t>エンゲイ</t>
    </rPh>
    <rPh sb="10" eb="12">
      <t>セッチ</t>
    </rPh>
    <phoneticPr fontId="1"/>
  </si>
  <si>
    <t>学校</t>
    <rPh sb="0" eb="2">
      <t>ガッコウ</t>
    </rPh>
    <phoneticPr fontId="7"/>
  </si>
  <si>
    <t>館内に町内各公立学校（小中）の展示スペースを設けている</t>
    <rPh sb="0" eb="2">
      <t>カンナイ</t>
    </rPh>
    <rPh sb="3" eb="5">
      <t>チョウナイ</t>
    </rPh>
    <rPh sb="5" eb="6">
      <t>カク</t>
    </rPh>
    <rPh sb="6" eb="8">
      <t>コウリツ</t>
    </rPh>
    <rPh sb="8" eb="10">
      <t>ガッコウ</t>
    </rPh>
    <rPh sb="11" eb="13">
      <t>ショウチュウ</t>
    </rPh>
    <rPh sb="15" eb="17">
      <t>テンジ</t>
    </rPh>
    <rPh sb="22" eb="23">
      <t>モウ</t>
    </rPh>
    <phoneticPr fontId="1"/>
  </si>
  <si>
    <t>小学生、乳幼児向けのおはなし会</t>
    <rPh sb="0" eb="3">
      <t>ショウガクセイ</t>
    </rPh>
    <rPh sb="4" eb="7">
      <t>ニュウヨウジ</t>
    </rPh>
    <rPh sb="7" eb="8">
      <t>ム</t>
    </rPh>
    <rPh sb="14" eb="15">
      <t>カイ</t>
    </rPh>
    <phoneticPr fontId="1"/>
  </si>
  <si>
    <t>拡大読書機、拡大鏡</t>
    <rPh sb="0" eb="2">
      <t>カクダイ</t>
    </rPh>
    <rPh sb="2" eb="4">
      <t>ドクショ</t>
    </rPh>
    <rPh sb="4" eb="5">
      <t>キ</t>
    </rPh>
    <rPh sb="6" eb="9">
      <t>カクダイキョウ</t>
    </rPh>
    <phoneticPr fontId="1"/>
  </si>
  <si>
    <t>絵本講座、職場体験</t>
    <rPh sb="0" eb="2">
      <t>エホン</t>
    </rPh>
    <rPh sb="2" eb="4">
      <t>コウザ</t>
    </rPh>
    <rPh sb="5" eb="7">
      <t>ショクバ</t>
    </rPh>
    <rPh sb="7" eb="9">
      <t>タイケン</t>
    </rPh>
    <phoneticPr fontId="1"/>
  </si>
  <si>
    <t>ブックスタート、読み聞かせ、おたのしみ会</t>
    <rPh sb="8" eb="9">
      <t>ヨ</t>
    </rPh>
    <rPh sb="10" eb="11">
      <t>キ</t>
    </rPh>
    <rPh sb="19" eb="20">
      <t>カイ</t>
    </rPh>
    <phoneticPr fontId="1"/>
  </si>
  <si>
    <t>学校・保育園・幼稚園・行政機関</t>
    <rPh sb="0" eb="2">
      <t>ガッコウ</t>
    </rPh>
    <rPh sb="11" eb="13">
      <t>ギョウセイ</t>
    </rPh>
    <rPh sb="13" eb="15">
      <t>キカン</t>
    </rPh>
    <phoneticPr fontId="1"/>
  </si>
  <si>
    <t>コーナー設置、ブックスタート</t>
    <rPh sb="4" eb="6">
      <t>セッチ</t>
    </rPh>
    <phoneticPr fontId="1"/>
  </si>
  <si>
    <t>テーマ展示</t>
    <rPh sb="3" eb="5">
      <t>テンジ</t>
    </rPh>
    <phoneticPr fontId="1"/>
  </si>
  <si>
    <t>コーナー設置、テーマ展示、ブックスタート</t>
    <rPh sb="4" eb="6">
      <t>セッチ</t>
    </rPh>
    <rPh sb="10" eb="12">
      <t>テンジ</t>
    </rPh>
    <phoneticPr fontId="7"/>
  </si>
  <si>
    <t>団体貸出等</t>
    <rPh sb="0" eb="2">
      <t>ダンタイ</t>
    </rPh>
    <rPh sb="2" eb="4">
      <t>カシダシ</t>
    </rPh>
    <rPh sb="4" eb="5">
      <t>トウ</t>
    </rPh>
    <phoneticPr fontId="1"/>
  </si>
  <si>
    <t>ブックスタート、おはなしの部屋新設、親子おはなし会</t>
    <rPh sb="13" eb="15">
      <t>ヘヤ</t>
    </rPh>
    <rPh sb="15" eb="17">
      <t>シンセツ</t>
    </rPh>
    <rPh sb="18" eb="20">
      <t>オヤコ</t>
    </rPh>
    <rPh sb="24" eb="25">
      <t>カイ</t>
    </rPh>
    <phoneticPr fontId="1"/>
  </si>
  <si>
    <t>シニア向けおはなし会</t>
    <rPh sb="3" eb="4">
      <t>ム</t>
    </rPh>
    <rPh sb="9" eb="10">
      <t>カイ</t>
    </rPh>
    <phoneticPr fontId="1"/>
  </si>
  <si>
    <t>郷土の偉人を顕彰すること</t>
    <rPh sb="0" eb="2">
      <t>キョウド</t>
    </rPh>
    <rPh sb="3" eb="5">
      <t>イジン</t>
    </rPh>
    <rPh sb="6" eb="8">
      <t>ケンショウ</t>
    </rPh>
    <phoneticPr fontId="1"/>
  </si>
  <si>
    <t>佐藤清明資料保存会を立ち上げ、講演会や講座などの顕彰活動を行う</t>
    <rPh sb="0" eb="2">
      <t>サトウ</t>
    </rPh>
    <rPh sb="2" eb="4">
      <t>セイメイ</t>
    </rPh>
    <rPh sb="4" eb="6">
      <t>シリョウ</t>
    </rPh>
    <rPh sb="6" eb="9">
      <t>ホゾンカイ</t>
    </rPh>
    <rPh sb="10" eb="11">
      <t>タ</t>
    </rPh>
    <rPh sb="12" eb="13">
      <t>ア</t>
    </rPh>
    <rPh sb="15" eb="18">
      <t>コウエンカイ</t>
    </rPh>
    <rPh sb="19" eb="21">
      <t>コウザ</t>
    </rPh>
    <rPh sb="24" eb="26">
      <t>ケンショウ</t>
    </rPh>
    <rPh sb="26" eb="28">
      <t>カツドウ</t>
    </rPh>
    <rPh sb="29" eb="30">
      <t>オコナ</t>
    </rPh>
    <phoneticPr fontId="1"/>
  </si>
  <si>
    <t>ブックスタート、おはなし宅配便、保育園児の図書館招待事業</t>
    <rPh sb="12" eb="15">
      <t>タクハイビン</t>
    </rPh>
    <rPh sb="16" eb="18">
      <t>ホイク</t>
    </rPh>
    <rPh sb="18" eb="20">
      <t>エンジ</t>
    </rPh>
    <rPh sb="21" eb="24">
      <t>トショカン</t>
    </rPh>
    <rPh sb="24" eb="26">
      <t>ショウタイ</t>
    </rPh>
    <rPh sb="26" eb="28">
      <t>ジギョウ</t>
    </rPh>
    <phoneticPr fontId="1"/>
  </si>
  <si>
    <t>就職・仕事</t>
    <rPh sb="0" eb="2">
      <t>シュウショク</t>
    </rPh>
    <rPh sb="3" eb="5">
      <t>シゴト</t>
    </rPh>
    <phoneticPr fontId="1"/>
  </si>
  <si>
    <t>地域ビジネスサービスの展示（書籍）、福祉課との連携（子育て）</t>
    <rPh sb="0" eb="2">
      <t>チイキ</t>
    </rPh>
    <rPh sb="11" eb="13">
      <t>テンジ</t>
    </rPh>
    <rPh sb="14" eb="16">
      <t>ショセキ</t>
    </rPh>
    <rPh sb="18" eb="21">
      <t>フクシカ</t>
    </rPh>
    <rPh sb="23" eb="25">
      <t>レンケイ</t>
    </rPh>
    <rPh sb="26" eb="28">
      <t>コソダ</t>
    </rPh>
    <phoneticPr fontId="1"/>
  </si>
  <si>
    <t>学校・保育園・幼稚園・福祉施設・行政機関・民間団体</t>
    <rPh sb="0" eb="2">
      <t>ガッコウ</t>
    </rPh>
    <rPh sb="3" eb="6">
      <t>ホイクエン</t>
    </rPh>
    <rPh sb="7" eb="10">
      <t>ヨウチエン</t>
    </rPh>
    <rPh sb="11" eb="13">
      <t>フクシ</t>
    </rPh>
    <rPh sb="13" eb="15">
      <t>シセツ</t>
    </rPh>
    <rPh sb="16" eb="18">
      <t>ギョウセイ</t>
    </rPh>
    <rPh sb="18" eb="20">
      <t>キカン</t>
    </rPh>
    <rPh sb="21" eb="23">
      <t>ミンカン</t>
    </rPh>
    <rPh sb="23" eb="25">
      <t>ダンタイ</t>
    </rPh>
    <phoneticPr fontId="1"/>
  </si>
  <si>
    <t>本の貸出、学校図書館の運営（学校司書公共と兼務）、読み聞かせ等</t>
    <rPh sb="0" eb="1">
      <t>ホン</t>
    </rPh>
    <rPh sb="2" eb="4">
      <t>カシダシ</t>
    </rPh>
    <rPh sb="5" eb="7">
      <t>ガッコウ</t>
    </rPh>
    <rPh sb="7" eb="10">
      <t>トショカン</t>
    </rPh>
    <rPh sb="11" eb="13">
      <t>ウンエイ</t>
    </rPh>
    <rPh sb="14" eb="16">
      <t>ガッコウ</t>
    </rPh>
    <rPh sb="16" eb="18">
      <t>シショ</t>
    </rPh>
    <rPh sb="18" eb="20">
      <t>コウキョウ</t>
    </rPh>
    <rPh sb="21" eb="23">
      <t>ケンム</t>
    </rPh>
    <rPh sb="25" eb="26">
      <t>ヨ</t>
    </rPh>
    <rPh sb="27" eb="28">
      <t>キ</t>
    </rPh>
    <rPh sb="30" eb="31">
      <t>トウ</t>
    </rPh>
    <phoneticPr fontId="1"/>
  </si>
  <si>
    <t>児童・配架</t>
    <rPh sb="0" eb="2">
      <t>ジドウ</t>
    </rPh>
    <rPh sb="3" eb="5">
      <t>ハイカ</t>
    </rPh>
    <phoneticPr fontId="1"/>
  </si>
  <si>
    <t>ティーンズコーナー</t>
    <phoneticPr fontId="7"/>
  </si>
  <si>
    <t>高齢者向け紙しばい、大活字本、朗読CD</t>
    <rPh sb="0" eb="3">
      <t>コウレイシャ</t>
    </rPh>
    <rPh sb="3" eb="4">
      <t>ム</t>
    </rPh>
    <rPh sb="5" eb="6">
      <t>シ</t>
    </rPh>
    <rPh sb="10" eb="14">
      <t>ダイカツジボン</t>
    </rPh>
    <rPh sb="15" eb="17">
      <t>ロウドク</t>
    </rPh>
    <phoneticPr fontId="1"/>
  </si>
  <si>
    <t>資料提供、テーマ展示</t>
    <rPh sb="0" eb="2">
      <t>シリョウ</t>
    </rPh>
    <rPh sb="2" eb="4">
      <t>テイキョウ</t>
    </rPh>
    <rPh sb="8" eb="10">
      <t>テンジ</t>
    </rPh>
    <phoneticPr fontId="1"/>
  </si>
  <si>
    <t>学校・公民館・博物館・保育園・幼稚園</t>
    <rPh sb="0" eb="2">
      <t>ガッコウ</t>
    </rPh>
    <rPh sb="3" eb="6">
      <t>コウミンカン</t>
    </rPh>
    <rPh sb="7" eb="10">
      <t>ハクブツカン</t>
    </rPh>
    <rPh sb="11" eb="14">
      <t>ホイクエン</t>
    </rPh>
    <rPh sb="15" eb="18">
      <t>ヨウチエン</t>
    </rPh>
    <phoneticPr fontId="1"/>
  </si>
  <si>
    <t>団体貸出、図書室運営支援、レファレンスサービス</t>
    <rPh sb="0" eb="2">
      <t>ダンタイ</t>
    </rPh>
    <rPh sb="2" eb="4">
      <t>カシダシ</t>
    </rPh>
    <rPh sb="5" eb="8">
      <t>トショシツ</t>
    </rPh>
    <rPh sb="8" eb="10">
      <t>ウンエイ</t>
    </rPh>
    <rPh sb="10" eb="12">
      <t>シエン</t>
    </rPh>
    <phoneticPr fontId="1"/>
  </si>
  <si>
    <t>子育て・教育・若者自立支援、健康・福祉</t>
    <phoneticPr fontId="1"/>
  </si>
  <si>
    <t>図書館から距離のある地域サービスのため各地区コミュニティセンターの図書コーナー整備と配本を開始。読書環境を整備</t>
    <rPh sb="0" eb="3">
      <t>トショカン</t>
    </rPh>
    <rPh sb="5" eb="7">
      <t>キョリ</t>
    </rPh>
    <rPh sb="10" eb="12">
      <t>チイキ</t>
    </rPh>
    <rPh sb="19" eb="22">
      <t>カクチク</t>
    </rPh>
    <rPh sb="33" eb="35">
      <t>トショ</t>
    </rPh>
    <rPh sb="39" eb="41">
      <t>セイビ</t>
    </rPh>
    <rPh sb="42" eb="44">
      <t>ハイホン</t>
    </rPh>
    <rPh sb="45" eb="47">
      <t>カイシ</t>
    </rPh>
    <rPh sb="48" eb="50">
      <t>ドクショ</t>
    </rPh>
    <rPh sb="50" eb="52">
      <t>カンキョウ</t>
    </rPh>
    <rPh sb="53" eb="55">
      <t>セイビ</t>
    </rPh>
    <phoneticPr fontId="1"/>
  </si>
  <si>
    <t>学校・公民館・保育園・福祉施設・行政機関・民間団体・スポーツクラブ・療育教室</t>
    <rPh sb="0" eb="2">
      <t>ガッコウ</t>
    </rPh>
    <rPh sb="3" eb="6">
      <t>コウミンカン</t>
    </rPh>
    <rPh sb="7" eb="10">
      <t>ホイクエン</t>
    </rPh>
    <rPh sb="11" eb="13">
      <t>フクシ</t>
    </rPh>
    <rPh sb="13" eb="15">
      <t>シセツ</t>
    </rPh>
    <rPh sb="16" eb="18">
      <t>ギョウセイ</t>
    </rPh>
    <rPh sb="18" eb="20">
      <t>キカン</t>
    </rPh>
    <rPh sb="21" eb="23">
      <t>ミンカン</t>
    </rPh>
    <rPh sb="23" eb="25">
      <t>ダンタイ</t>
    </rPh>
    <rPh sb="34" eb="36">
      <t>リョウイク</t>
    </rPh>
    <rPh sb="36" eb="38">
      <t>キョウシツ</t>
    </rPh>
    <phoneticPr fontId="1"/>
  </si>
  <si>
    <t>図書館だよりの発行、コーナーの設置</t>
    <rPh sb="0" eb="3">
      <t>トショカン</t>
    </rPh>
    <rPh sb="7" eb="9">
      <t>ハッコウ</t>
    </rPh>
    <rPh sb="15" eb="17">
      <t>セッチ</t>
    </rPh>
    <phoneticPr fontId="1"/>
  </si>
  <si>
    <t>ブックスタート、赤ちゃん絵本や子育て支援コーナーの設置、乳幼児向け絵本の講習会</t>
    <rPh sb="8" eb="9">
      <t>アカ</t>
    </rPh>
    <rPh sb="12" eb="14">
      <t>エホン</t>
    </rPh>
    <rPh sb="15" eb="17">
      <t>コソダ</t>
    </rPh>
    <rPh sb="18" eb="20">
      <t>シエン</t>
    </rPh>
    <rPh sb="25" eb="27">
      <t>セッチ</t>
    </rPh>
    <rPh sb="28" eb="31">
      <t>ニュウヨウジ</t>
    </rPh>
    <rPh sb="31" eb="32">
      <t>ム</t>
    </rPh>
    <rPh sb="33" eb="35">
      <t>エホン</t>
    </rPh>
    <rPh sb="36" eb="39">
      <t>コウシュウカイ</t>
    </rPh>
    <phoneticPr fontId="1"/>
  </si>
  <si>
    <t>ルーラル電子図書館を活用した農業支援の講座開催</t>
    <rPh sb="4" eb="6">
      <t>デンシ</t>
    </rPh>
    <rPh sb="6" eb="9">
      <t>トショカン</t>
    </rPh>
    <rPh sb="10" eb="12">
      <t>カツヨウ</t>
    </rPh>
    <rPh sb="14" eb="16">
      <t>ノウギョウ</t>
    </rPh>
    <rPh sb="16" eb="18">
      <t>シエン</t>
    </rPh>
    <rPh sb="19" eb="21">
      <t>コウザ</t>
    </rPh>
    <rPh sb="21" eb="23">
      <t>カイサイ</t>
    </rPh>
    <phoneticPr fontId="1"/>
  </si>
  <si>
    <t>定期配本、子供教室の共同開催、美術館も含めたイベント実施、農業講習や認知症に関する講座への出張貸出</t>
    <rPh sb="0" eb="2">
      <t>テイキ</t>
    </rPh>
    <rPh sb="2" eb="4">
      <t>ハイホン</t>
    </rPh>
    <rPh sb="5" eb="7">
      <t>コドモ</t>
    </rPh>
    <rPh sb="7" eb="9">
      <t>キョウシツ</t>
    </rPh>
    <rPh sb="10" eb="12">
      <t>キョウドウ</t>
    </rPh>
    <rPh sb="12" eb="14">
      <t>カイサイ</t>
    </rPh>
    <rPh sb="15" eb="18">
      <t>ビジュツカン</t>
    </rPh>
    <rPh sb="19" eb="20">
      <t>フク</t>
    </rPh>
    <rPh sb="26" eb="28">
      <t>ジッシ</t>
    </rPh>
    <rPh sb="29" eb="31">
      <t>ノウギョウ</t>
    </rPh>
    <rPh sb="31" eb="33">
      <t>コウシュウ</t>
    </rPh>
    <rPh sb="34" eb="37">
      <t>ニンチショウ</t>
    </rPh>
    <rPh sb="38" eb="39">
      <t>カン</t>
    </rPh>
    <rPh sb="41" eb="43">
      <t>コウザ</t>
    </rPh>
    <rPh sb="45" eb="47">
      <t>シュッチョウ</t>
    </rPh>
    <rPh sb="47" eb="49">
      <t>カシダシ</t>
    </rPh>
    <phoneticPr fontId="1"/>
  </si>
  <si>
    <t>YA向けコーナーを設置</t>
    <rPh sb="2" eb="3">
      <t>ム</t>
    </rPh>
    <rPh sb="9" eb="11">
      <t>セッチ</t>
    </rPh>
    <phoneticPr fontId="1"/>
  </si>
  <si>
    <t>保健センターでの読み聞かせ</t>
    <rPh sb="0" eb="2">
      <t>ホケン</t>
    </rPh>
    <rPh sb="8" eb="9">
      <t>ヨ</t>
    </rPh>
    <rPh sb="10" eb="11">
      <t>キ</t>
    </rPh>
    <phoneticPr fontId="1"/>
  </si>
  <si>
    <t>医学コーナーの細分化、闘病記コーナーの設置</t>
    <rPh sb="0" eb="2">
      <t>イガク</t>
    </rPh>
    <rPh sb="7" eb="10">
      <t>サイブンカ</t>
    </rPh>
    <rPh sb="11" eb="14">
      <t>トウビョウキ</t>
    </rPh>
    <rPh sb="19" eb="21">
      <t>セッチ</t>
    </rPh>
    <phoneticPr fontId="1"/>
  </si>
  <si>
    <t>学校・公民館・福祉施設</t>
    <rPh sb="0" eb="2">
      <t>ガッコウ</t>
    </rPh>
    <rPh sb="3" eb="6">
      <t>コウミンカン</t>
    </rPh>
    <rPh sb="7" eb="9">
      <t>フクシ</t>
    </rPh>
    <rPh sb="9" eb="11">
      <t>シセツ</t>
    </rPh>
    <phoneticPr fontId="1"/>
  </si>
  <si>
    <t>小中への司書派遣、宅配、シニア向け読み聞かせ</t>
    <rPh sb="0" eb="2">
      <t>ショウチュウ</t>
    </rPh>
    <rPh sb="4" eb="6">
      <t>シショ</t>
    </rPh>
    <rPh sb="6" eb="8">
      <t>ハケン</t>
    </rPh>
    <rPh sb="9" eb="11">
      <t>タクハイ</t>
    </rPh>
    <rPh sb="15" eb="16">
      <t>ム</t>
    </rPh>
    <rPh sb="17" eb="18">
      <t>ヨ</t>
    </rPh>
    <rPh sb="19" eb="20">
      <t>キ</t>
    </rPh>
    <phoneticPr fontId="1"/>
  </si>
  <si>
    <t>児童・環境美化・図書館資料の制作</t>
    <rPh sb="0" eb="2">
      <t>ジドウ</t>
    </rPh>
    <rPh sb="3" eb="7">
      <t>カンキョウビカ</t>
    </rPh>
    <rPh sb="8" eb="11">
      <t>トショカン</t>
    </rPh>
    <rPh sb="11" eb="13">
      <t>シリョウ</t>
    </rPh>
    <rPh sb="14" eb="16">
      <t>セイサク</t>
    </rPh>
    <phoneticPr fontId="1"/>
  </si>
  <si>
    <t>学校・保育園・幼稚園・児童館・子育て支援センター</t>
    <rPh sb="0" eb="2">
      <t>ガッコウ</t>
    </rPh>
    <rPh sb="3" eb="6">
      <t>ホイクエン</t>
    </rPh>
    <rPh sb="7" eb="10">
      <t>ヨウチエン</t>
    </rPh>
    <rPh sb="11" eb="14">
      <t>ジドウカン</t>
    </rPh>
    <rPh sb="15" eb="17">
      <t>コソダ</t>
    </rPh>
    <rPh sb="18" eb="20">
      <t>シエン</t>
    </rPh>
    <phoneticPr fontId="7"/>
  </si>
  <si>
    <t>図書システム連携・管理、読み聞かせ、文庫貸出</t>
    <rPh sb="0" eb="2">
      <t>トショ</t>
    </rPh>
    <rPh sb="6" eb="8">
      <t>レンケイ</t>
    </rPh>
    <rPh sb="9" eb="11">
      <t>カンリ</t>
    </rPh>
    <rPh sb="12" eb="13">
      <t>ヨ</t>
    </rPh>
    <rPh sb="14" eb="15">
      <t>キ</t>
    </rPh>
    <rPh sb="18" eb="20">
      <t>ブンコ</t>
    </rPh>
    <rPh sb="20" eb="22">
      <t>カシダシ</t>
    </rPh>
    <phoneticPr fontId="1"/>
  </si>
  <si>
    <t>ブックスタート、ブックセカンド、子育て支援センターでの読み聞かせ</t>
    <rPh sb="16" eb="18">
      <t>コソダ</t>
    </rPh>
    <rPh sb="19" eb="21">
      <t>シエン</t>
    </rPh>
    <rPh sb="27" eb="28">
      <t>ヨ</t>
    </rPh>
    <rPh sb="29" eb="30">
      <t>キ</t>
    </rPh>
    <phoneticPr fontId="1"/>
  </si>
  <si>
    <t>図書室運営のお手伝い、読み聞かせ、本の貸出、出張図書館</t>
    <rPh sb="0" eb="3">
      <t>トショシツ</t>
    </rPh>
    <rPh sb="3" eb="5">
      <t>ウンエイ</t>
    </rPh>
    <rPh sb="7" eb="9">
      <t>テツダ</t>
    </rPh>
    <rPh sb="11" eb="12">
      <t>ヨ</t>
    </rPh>
    <rPh sb="13" eb="14">
      <t>キ</t>
    </rPh>
    <rPh sb="17" eb="18">
      <t>ホン</t>
    </rPh>
    <rPh sb="19" eb="21">
      <t>カシダシ</t>
    </rPh>
    <rPh sb="22" eb="24">
      <t>シュッチョウ</t>
    </rPh>
    <rPh sb="24" eb="27">
      <t>トショカン</t>
    </rPh>
    <phoneticPr fontId="1"/>
  </si>
  <si>
    <t>長期文庫貸出、読み聞かせ、出張図書館、学校図書室蔵書管理</t>
    <rPh sb="0" eb="2">
      <t>チョウキ</t>
    </rPh>
    <rPh sb="2" eb="6">
      <t>ブンコカシダシ</t>
    </rPh>
    <rPh sb="7" eb="8">
      <t>ヨ</t>
    </rPh>
    <rPh sb="9" eb="10">
      <t>キ</t>
    </rPh>
    <rPh sb="13" eb="15">
      <t>シュッチョウ</t>
    </rPh>
    <rPh sb="15" eb="18">
      <t>トショカン</t>
    </rPh>
    <rPh sb="19" eb="21">
      <t>ガッコウ</t>
    </rPh>
    <rPh sb="21" eb="24">
      <t>トショシツ</t>
    </rPh>
    <rPh sb="24" eb="26">
      <t>ゾウショ</t>
    </rPh>
    <rPh sb="26" eb="28">
      <t>カンリ</t>
    </rPh>
    <phoneticPr fontId="1"/>
  </si>
  <si>
    <t>高齢者サロンへの出前図書</t>
    <rPh sb="0" eb="3">
      <t>コウレイシャ</t>
    </rPh>
    <rPh sb="8" eb="10">
      <t>デマエ</t>
    </rPh>
    <rPh sb="10" eb="12">
      <t>トショ</t>
    </rPh>
    <phoneticPr fontId="1"/>
  </si>
  <si>
    <t>生涯学習フェスティバルでのスタッフ</t>
    <rPh sb="0" eb="2">
      <t>ショウガイ</t>
    </rPh>
    <rPh sb="2" eb="4">
      <t>ガクシュウ</t>
    </rPh>
    <phoneticPr fontId="1"/>
  </si>
  <si>
    <t>コーナー有、読書指導</t>
    <rPh sb="4" eb="5">
      <t>ア</t>
    </rPh>
    <rPh sb="6" eb="8">
      <t>ドクショ</t>
    </rPh>
    <rPh sb="8" eb="10">
      <t>シドウ</t>
    </rPh>
    <phoneticPr fontId="7"/>
  </si>
  <si>
    <t>コーナー有、読書案内</t>
    <rPh sb="4" eb="5">
      <t>ユウ</t>
    </rPh>
    <rPh sb="6" eb="8">
      <t>ドクショ</t>
    </rPh>
    <rPh sb="8" eb="10">
      <t>アンナイ</t>
    </rPh>
    <phoneticPr fontId="1"/>
  </si>
  <si>
    <t>学校・公民館・保育園・幼稚園・福祉施設</t>
    <rPh sb="0" eb="2">
      <t>ガッコウ</t>
    </rPh>
    <rPh sb="3" eb="6">
      <t>コウミンカン</t>
    </rPh>
    <rPh sb="7" eb="10">
      <t>ホイクエン</t>
    </rPh>
    <rPh sb="11" eb="14">
      <t>ヨウチエン</t>
    </rPh>
    <phoneticPr fontId="1"/>
  </si>
  <si>
    <t>子育て・教育・若者自立支援・ＥＳＤ</t>
    <rPh sb="7" eb="9">
      <t>ワカモノ</t>
    </rPh>
    <rPh sb="9" eb="11">
      <t>ジリツ</t>
    </rPh>
    <rPh sb="11" eb="13">
      <t>シエン</t>
    </rPh>
    <phoneticPr fontId="1"/>
  </si>
  <si>
    <t>就職・仕事、子育て・教育・若者自立支援、健康・福祉</t>
    <rPh sb="3" eb="5">
      <t>シゴト</t>
    </rPh>
    <phoneticPr fontId="1"/>
  </si>
  <si>
    <t>就職・仕事、子育て・教育・若者自立支援</t>
    <rPh sb="0" eb="2">
      <t>シュウショク</t>
    </rPh>
    <rPh sb="3" eb="5">
      <t>シゴト</t>
    </rPh>
    <rPh sb="6" eb="8">
      <t>コソダ</t>
    </rPh>
    <rPh sb="10" eb="12">
      <t>キョウイク</t>
    </rPh>
    <rPh sb="13" eb="15">
      <t>ワカモノ</t>
    </rPh>
    <rPh sb="15" eb="17">
      <t>ジリツ</t>
    </rPh>
    <rPh sb="17" eb="19">
      <t>シエン</t>
    </rPh>
    <phoneticPr fontId="1"/>
  </si>
  <si>
    <t>就職・仕事、子育て・教育・若者自立支援</t>
    <phoneticPr fontId="1"/>
  </si>
  <si>
    <t>子育て・教育・若者自立支援、健康・福祉、移住促進への協力</t>
    <rPh sb="20" eb="22">
      <t>イジュウ</t>
    </rPh>
    <rPh sb="22" eb="24">
      <t>ソクシン</t>
    </rPh>
    <rPh sb="26" eb="28">
      <t>キョウリョク</t>
    </rPh>
    <phoneticPr fontId="1"/>
  </si>
  <si>
    <t>就職・仕事、子育て・教育・若者自立支援、健康・福祉、地域の行事等に関すること</t>
    <rPh sb="0" eb="2">
      <t>シュウショク</t>
    </rPh>
    <rPh sb="3" eb="5">
      <t>シゴト</t>
    </rPh>
    <rPh sb="6" eb="8">
      <t>コソダ</t>
    </rPh>
    <rPh sb="10" eb="12">
      <t>キョウイク</t>
    </rPh>
    <rPh sb="13" eb="15">
      <t>ワカモノ</t>
    </rPh>
    <rPh sb="15" eb="17">
      <t>ジリツ</t>
    </rPh>
    <rPh sb="17" eb="19">
      <t>シエン</t>
    </rPh>
    <rPh sb="20" eb="22">
      <t>ケンコウ</t>
    </rPh>
    <rPh sb="23" eb="25">
      <t>フクシ</t>
    </rPh>
    <rPh sb="26" eb="28">
      <t>チイキ</t>
    </rPh>
    <rPh sb="29" eb="31">
      <t>ギョウジ</t>
    </rPh>
    <rPh sb="31" eb="32">
      <t>トウ</t>
    </rPh>
    <rPh sb="33" eb="34">
      <t>カン</t>
    </rPh>
    <phoneticPr fontId="1"/>
  </si>
  <si>
    <t>就職・仕事、子育て・教育・若者自立支援、健康・福祉、ＥＳＤ・ＳＥＤ’Ｓ、男女共同参画、防災、地域スポーツ振興</t>
    <rPh sb="0" eb="2">
      <t>シュウショク</t>
    </rPh>
    <rPh sb="3" eb="5">
      <t>シゴト</t>
    </rPh>
    <rPh sb="6" eb="8">
      <t>コソダ</t>
    </rPh>
    <rPh sb="10" eb="12">
      <t>キョウイク</t>
    </rPh>
    <rPh sb="13" eb="15">
      <t>ワカモノ</t>
    </rPh>
    <rPh sb="15" eb="17">
      <t>ジリツ</t>
    </rPh>
    <rPh sb="17" eb="19">
      <t>シエン</t>
    </rPh>
    <rPh sb="20" eb="22">
      <t>ケンコウ</t>
    </rPh>
    <rPh sb="23" eb="25">
      <t>フクシ</t>
    </rPh>
    <rPh sb="36" eb="38">
      <t>ダンジョ</t>
    </rPh>
    <rPh sb="38" eb="40">
      <t>キョウドウ</t>
    </rPh>
    <rPh sb="40" eb="42">
      <t>サンカク</t>
    </rPh>
    <rPh sb="43" eb="45">
      <t>ボウサイ</t>
    </rPh>
    <rPh sb="46" eb="48">
      <t>チイキ</t>
    </rPh>
    <rPh sb="52" eb="54">
      <t>シンコウ</t>
    </rPh>
    <phoneticPr fontId="1"/>
  </si>
  <si>
    <t>子育て・教育・若者自立支援、ＥＳＤ、男女協働参画、東京オリンピック、防災、地域スポーツ振興</t>
    <rPh sb="0" eb="2">
      <t>コソダ</t>
    </rPh>
    <rPh sb="4" eb="6">
      <t>キョウイク</t>
    </rPh>
    <rPh sb="7" eb="9">
      <t>ワカモノ</t>
    </rPh>
    <rPh sb="9" eb="11">
      <t>ジリツ</t>
    </rPh>
    <rPh sb="11" eb="13">
      <t>シエン</t>
    </rPh>
    <phoneticPr fontId="1"/>
  </si>
  <si>
    <t>就職・仕事、子育て・教育・若者自立支援、健康・福祉</t>
    <rPh sb="0" eb="2">
      <t>シュウショク</t>
    </rPh>
    <rPh sb="3" eb="5">
      <t>シゴト</t>
    </rPh>
    <rPh sb="20" eb="22">
      <t>ケンコウ</t>
    </rPh>
    <rPh sb="23" eb="25">
      <t>フクシ</t>
    </rPh>
    <phoneticPr fontId="1"/>
  </si>
  <si>
    <t>大活字本、老眼鏡等の設置</t>
    <rPh sb="5" eb="8">
      <t>ロウガンキョウ</t>
    </rPh>
    <rPh sb="8" eb="9">
      <t>トウ</t>
    </rPh>
    <rPh sb="10" eb="12">
      <t>セッチ</t>
    </rPh>
    <phoneticPr fontId="1"/>
  </si>
  <si>
    <t>録音図書再生機器等貸出件数４５７件</t>
    <rPh sb="0" eb="2">
      <t>ロクオン</t>
    </rPh>
    <rPh sb="2" eb="4">
      <t>トショ</t>
    </rPh>
    <rPh sb="4" eb="6">
      <t>サイセイ</t>
    </rPh>
    <rPh sb="6" eb="8">
      <t>キキ</t>
    </rPh>
    <rPh sb="8" eb="9">
      <t>トウ</t>
    </rPh>
    <rPh sb="9" eb="11">
      <t>カシダシ</t>
    </rPh>
    <rPh sb="11" eb="13">
      <t>ケンスウ</t>
    </rPh>
    <rPh sb="16" eb="17">
      <t>ケン</t>
    </rPh>
    <phoneticPr fontId="1"/>
  </si>
  <si>
    <t>大活字本コーナー設置・大活字本の貸出、録音図書や朗読ＣＤの貸出</t>
    <rPh sb="0" eb="3">
      <t>ダイカツジ</t>
    </rPh>
    <rPh sb="3" eb="4">
      <t>ホン</t>
    </rPh>
    <rPh sb="8" eb="10">
      <t>セッチ</t>
    </rPh>
    <rPh sb="19" eb="21">
      <t>ロクオン</t>
    </rPh>
    <rPh sb="21" eb="22">
      <t>ト</t>
    </rPh>
    <rPh sb="22" eb="23">
      <t>ショ</t>
    </rPh>
    <rPh sb="24" eb="26">
      <t>ロウドク</t>
    </rPh>
    <rPh sb="29" eb="31">
      <t>カシダシ</t>
    </rPh>
    <phoneticPr fontId="1"/>
  </si>
  <si>
    <t>学校・博物館・病院・行政機関・民間団体</t>
    <rPh sb="3" eb="6">
      <t>ハクブツカン</t>
    </rPh>
    <rPh sb="7" eb="9">
      <t>ビョウイン</t>
    </rPh>
    <rPh sb="10" eb="12">
      <t>ギョウセイ</t>
    </rPh>
    <rPh sb="12" eb="14">
      <t>キカン</t>
    </rPh>
    <rPh sb="15" eb="17">
      <t>ミンカン</t>
    </rPh>
    <rPh sb="17" eb="19">
      <t>ダンタイ</t>
    </rPh>
    <phoneticPr fontId="1"/>
  </si>
  <si>
    <t>協力貸出、レファレンス対応、資料提供、ティーンズコーナー（学校企画展示）、講座、連携展示、プラネタリウムを使用したおはなし会等</t>
    <rPh sb="0" eb="3">
      <t>キョウリョクカ</t>
    </rPh>
    <rPh sb="3" eb="4">
      <t>ダ</t>
    </rPh>
    <rPh sb="11" eb="13">
      <t>タイオウ</t>
    </rPh>
    <rPh sb="14" eb="16">
      <t>シリョウ</t>
    </rPh>
    <rPh sb="16" eb="18">
      <t>テイキョウ</t>
    </rPh>
    <rPh sb="29" eb="31">
      <t>ガッコウ</t>
    </rPh>
    <rPh sb="31" eb="33">
      <t>キカク</t>
    </rPh>
    <rPh sb="33" eb="35">
      <t>テンジ</t>
    </rPh>
    <rPh sb="37" eb="39">
      <t>コウザ</t>
    </rPh>
    <rPh sb="40" eb="42">
      <t>レンケイ</t>
    </rPh>
    <rPh sb="42" eb="44">
      <t>テンジ</t>
    </rPh>
    <rPh sb="53" eb="55">
      <t>シヨウ</t>
    </rPh>
    <rPh sb="61" eb="62">
      <t>カイ</t>
    </rPh>
    <rPh sb="62" eb="63">
      <t>トウ</t>
    </rPh>
    <phoneticPr fontId="1"/>
  </si>
  <si>
    <t>児童・障害者・情報検索関係支援・電子図書館コンテンツデータ作成支援</t>
    <rPh sb="9" eb="11">
      <t>ケンサク</t>
    </rPh>
    <rPh sb="11" eb="13">
      <t>カンケイ</t>
    </rPh>
    <rPh sb="13" eb="15">
      <t>シエン</t>
    </rPh>
    <rPh sb="16" eb="18">
      <t>デンシ</t>
    </rPh>
    <rPh sb="18" eb="21">
      <t>トショカン</t>
    </rPh>
    <rPh sb="29" eb="31">
      <t>サクセイ</t>
    </rPh>
    <rPh sb="31" eb="33">
      <t>シエン</t>
    </rPh>
    <phoneticPr fontId="1"/>
  </si>
  <si>
    <t>1/3有</t>
    <phoneticPr fontId="1"/>
  </si>
  <si>
    <t>おはなし会、子育て支援コーナーの設置</t>
    <rPh sb="4" eb="5">
      <t>カイ</t>
    </rPh>
    <rPh sb="6" eb="8">
      <t>コソダ</t>
    </rPh>
    <rPh sb="9" eb="11">
      <t>シエン</t>
    </rPh>
    <rPh sb="16" eb="18">
      <t>セッチ</t>
    </rPh>
    <phoneticPr fontId="1"/>
  </si>
  <si>
    <t>「認知症にやさしい本棚」の設置</t>
    <rPh sb="1" eb="4">
      <t>ニンチショウ</t>
    </rPh>
    <rPh sb="9" eb="11">
      <t>ホンダナ</t>
    </rPh>
    <rPh sb="13" eb="15">
      <t>セッチ</t>
    </rPh>
    <phoneticPr fontId="1"/>
  </si>
  <si>
    <t>関連資料コーナーの設置</t>
    <rPh sb="0" eb="2">
      <t>カンレン</t>
    </rPh>
    <rPh sb="2" eb="4">
      <t>シリョウ</t>
    </rPh>
    <rPh sb="9" eb="11">
      <t>セッチ</t>
    </rPh>
    <phoneticPr fontId="1"/>
  </si>
  <si>
    <t>展示、職場訪問</t>
    <rPh sb="0" eb="2">
      <t>テンジ</t>
    </rPh>
    <rPh sb="3" eb="5">
      <t>ショクバ</t>
    </rPh>
    <rPh sb="5" eb="7">
      <t>ホウモン</t>
    </rPh>
    <phoneticPr fontId="1"/>
  </si>
  <si>
    <t>学校・保育園等への読み聞かせや団体貸出、地域の方の作品展示等</t>
    <rPh sb="0" eb="2">
      <t>ガッコウ</t>
    </rPh>
    <rPh sb="3" eb="6">
      <t>ホイクエン</t>
    </rPh>
    <rPh sb="6" eb="7">
      <t>トウ</t>
    </rPh>
    <rPh sb="9" eb="10">
      <t>ヨ</t>
    </rPh>
    <rPh sb="11" eb="12">
      <t>キ</t>
    </rPh>
    <rPh sb="15" eb="17">
      <t>ダンタイ</t>
    </rPh>
    <rPh sb="17" eb="19">
      <t>カシダシ</t>
    </rPh>
    <rPh sb="20" eb="22">
      <t>チイキ</t>
    </rPh>
    <rPh sb="23" eb="24">
      <t>カタ</t>
    </rPh>
    <rPh sb="25" eb="27">
      <t>サクヒン</t>
    </rPh>
    <rPh sb="27" eb="29">
      <t>テンジ</t>
    </rPh>
    <rPh sb="29" eb="30">
      <t>トウ</t>
    </rPh>
    <phoneticPr fontId="1"/>
  </si>
  <si>
    <t>小学校・子ども園へは読み聞かせ、公民館へは公民館まつりでおたのしみ会の開催</t>
    <rPh sb="0" eb="3">
      <t>ショウガッコウ</t>
    </rPh>
    <rPh sb="4" eb="5">
      <t>コ</t>
    </rPh>
    <rPh sb="7" eb="8">
      <t>エン</t>
    </rPh>
    <rPh sb="10" eb="11">
      <t>ヨ</t>
    </rPh>
    <rPh sb="12" eb="13">
      <t>キ</t>
    </rPh>
    <rPh sb="16" eb="19">
      <t>コウミンカン</t>
    </rPh>
    <rPh sb="21" eb="24">
      <t>コウミンカン</t>
    </rPh>
    <rPh sb="33" eb="34">
      <t>カイ</t>
    </rPh>
    <rPh sb="35" eb="37">
      <t>カイサイ</t>
    </rPh>
    <phoneticPr fontId="1"/>
  </si>
  <si>
    <t>4/6有</t>
    <rPh sb="3" eb="4">
      <t>ア</t>
    </rPh>
    <phoneticPr fontId="1"/>
  </si>
  <si>
    <t>2/7有</t>
    <rPh sb="3" eb="4">
      <t>ア</t>
    </rPh>
    <phoneticPr fontId="7"/>
  </si>
  <si>
    <t>19/70有</t>
    <rPh sb="5" eb="6">
      <t>アリ</t>
    </rPh>
    <phoneticPr fontId="1"/>
  </si>
  <si>
    <t>1/6有</t>
    <phoneticPr fontId="1"/>
  </si>
  <si>
    <t>68/70有</t>
    <rPh sb="5" eb="6">
      <t>アリ</t>
    </rPh>
    <phoneticPr fontId="1"/>
  </si>
  <si>
    <t>5/9有</t>
    <phoneticPr fontId="1"/>
  </si>
  <si>
    <t>4/6有</t>
    <phoneticPr fontId="1"/>
  </si>
  <si>
    <t>3/7有</t>
    <rPh sb="3" eb="4">
      <t>ア</t>
    </rPh>
    <phoneticPr fontId="1"/>
  </si>
  <si>
    <t>8/9有</t>
    <rPh sb="3" eb="4">
      <t>ア</t>
    </rPh>
    <phoneticPr fontId="1"/>
  </si>
  <si>
    <t>5/7有</t>
    <rPh sb="3" eb="4">
      <t>ア</t>
    </rPh>
    <phoneticPr fontId="1"/>
  </si>
  <si>
    <t>2/7有</t>
    <rPh sb="3" eb="4">
      <t>ユウ</t>
    </rPh>
    <phoneticPr fontId="1"/>
  </si>
  <si>
    <t>66/70有</t>
    <rPh sb="5" eb="6">
      <t>ア</t>
    </rPh>
    <phoneticPr fontId="1"/>
  </si>
  <si>
    <t>61/70有</t>
    <rPh sb="5" eb="6">
      <t>アリ</t>
    </rPh>
    <phoneticPr fontId="1"/>
  </si>
  <si>
    <t>おはなし会、赤ちゃん絵本コーナーの設置、ブックスタート、セカンドブック</t>
    <rPh sb="4" eb="5">
      <t>カイ</t>
    </rPh>
    <rPh sb="6" eb="7">
      <t>アカ</t>
    </rPh>
    <rPh sb="10" eb="12">
      <t>エホン</t>
    </rPh>
    <rPh sb="17" eb="19">
      <t>セッチ</t>
    </rPh>
    <phoneticPr fontId="1"/>
  </si>
  <si>
    <t>おはなし会、赤ちゃん絵本コーナーの設置</t>
    <rPh sb="4" eb="5">
      <t>カイ</t>
    </rPh>
    <rPh sb="6" eb="7">
      <t>アカ</t>
    </rPh>
    <rPh sb="10" eb="12">
      <t>エホン</t>
    </rPh>
    <rPh sb="17" eb="19">
      <t>セッチ</t>
    </rPh>
    <phoneticPr fontId="1"/>
  </si>
  <si>
    <t>50/70有</t>
    <rPh sb="5" eb="6">
      <t>ア</t>
    </rPh>
    <phoneticPr fontId="1"/>
  </si>
  <si>
    <t>妊娠出産コーナー、赤ちゃん絵本コーナー等の設置、ブックスタート</t>
    <rPh sb="0" eb="2">
      <t>ニンシン</t>
    </rPh>
    <rPh sb="2" eb="4">
      <t>シュッサン</t>
    </rPh>
    <rPh sb="9" eb="10">
      <t>アカ</t>
    </rPh>
    <rPh sb="13" eb="15">
      <t>エホン</t>
    </rPh>
    <rPh sb="19" eb="20">
      <t>トウ</t>
    </rPh>
    <rPh sb="21" eb="23">
      <t>セッチ</t>
    </rPh>
    <phoneticPr fontId="1"/>
  </si>
  <si>
    <t>読み聞かせ、ブックスタート</t>
    <rPh sb="0" eb="1">
      <t>ヨ</t>
    </rPh>
    <rPh sb="2" eb="3">
      <t>キ</t>
    </rPh>
    <phoneticPr fontId="1"/>
  </si>
  <si>
    <t>ブックスタート、ブックセカンド、子育て支援センターでの読み聞かせ、保育園訪問（読み聞かせ、貸出）</t>
    <rPh sb="16" eb="18">
      <t>コソダ</t>
    </rPh>
    <rPh sb="19" eb="21">
      <t>シエン</t>
    </rPh>
    <rPh sb="27" eb="28">
      <t>ヨ</t>
    </rPh>
    <rPh sb="29" eb="30">
      <t>キ</t>
    </rPh>
    <rPh sb="33" eb="36">
      <t>ホイクエン</t>
    </rPh>
    <rPh sb="36" eb="38">
      <t>ホウモン</t>
    </rPh>
    <rPh sb="39" eb="40">
      <t>ヨ</t>
    </rPh>
    <rPh sb="41" eb="42">
      <t>キ</t>
    </rPh>
    <rPh sb="45" eb="47">
      <t>カシダシ</t>
    </rPh>
    <phoneticPr fontId="1"/>
  </si>
  <si>
    <t>図書館利用時、幼児一時預かり</t>
    <rPh sb="0" eb="3">
      <t>トショカン</t>
    </rPh>
    <rPh sb="3" eb="6">
      <t>リヨウジ</t>
    </rPh>
    <rPh sb="7" eb="9">
      <t>ヨウジ</t>
    </rPh>
    <rPh sb="9" eb="11">
      <t>イチジ</t>
    </rPh>
    <rPh sb="11" eb="12">
      <t>アズ</t>
    </rPh>
    <phoneticPr fontId="1"/>
  </si>
  <si>
    <t>団体貸出</t>
    <rPh sb="0" eb="2">
      <t>ダンタイ</t>
    </rPh>
    <rPh sb="2" eb="3">
      <t>カ</t>
    </rPh>
    <rPh sb="3" eb="4">
      <t>ダ</t>
    </rPh>
    <phoneticPr fontId="1"/>
  </si>
  <si>
    <t>学校・公民館・保育園・幼稚園・福祉施設・行政機関・民間団体・会社・商店</t>
    <rPh sb="0" eb="2">
      <t>ガッコウ</t>
    </rPh>
    <rPh sb="3" eb="6">
      <t>コウミンカン</t>
    </rPh>
    <rPh sb="7" eb="10">
      <t>ホイクエン</t>
    </rPh>
    <rPh sb="11" eb="14">
      <t>ヨウチエン</t>
    </rPh>
    <rPh sb="15" eb="17">
      <t>フクシ</t>
    </rPh>
    <rPh sb="17" eb="19">
      <t>シセツ</t>
    </rPh>
    <rPh sb="20" eb="22">
      <t>ギョウセイ</t>
    </rPh>
    <rPh sb="22" eb="24">
      <t>キカン</t>
    </rPh>
    <rPh sb="25" eb="27">
      <t>ミンカン</t>
    </rPh>
    <rPh sb="27" eb="29">
      <t>ダンタイ</t>
    </rPh>
    <rPh sb="30" eb="32">
      <t>カイシャ</t>
    </rPh>
    <rPh sb="33" eb="35">
      <t>ショウテン</t>
    </rPh>
    <phoneticPr fontId="1"/>
  </si>
  <si>
    <t>子育て支援コーナーの設置</t>
    <rPh sb="0" eb="2">
      <t>コソダ</t>
    </rPh>
    <rPh sb="3" eb="5">
      <t>シエン</t>
    </rPh>
    <rPh sb="10" eb="12">
      <t>セッチ</t>
    </rPh>
    <phoneticPr fontId="1"/>
  </si>
  <si>
    <t>子育て本のコーナーを設置</t>
    <rPh sb="0" eb="2">
      <t>コソダ</t>
    </rPh>
    <rPh sb="3" eb="4">
      <t>ホン</t>
    </rPh>
    <rPh sb="10" eb="12">
      <t>セッチ</t>
    </rPh>
    <phoneticPr fontId="1"/>
  </si>
  <si>
    <t>老眼鏡の設置</t>
    <rPh sb="0" eb="3">
      <t>ロウガンキョウ</t>
    </rPh>
    <rPh sb="4" eb="6">
      <t>セッチ</t>
    </rPh>
    <phoneticPr fontId="1"/>
  </si>
  <si>
    <t>32/70有</t>
    <rPh sb="5" eb="6">
      <t>アリ</t>
    </rPh>
    <phoneticPr fontId="1"/>
  </si>
  <si>
    <t>33/71有</t>
    <rPh sb="5" eb="6">
      <t>アリ</t>
    </rPh>
    <phoneticPr fontId="1"/>
  </si>
  <si>
    <t>16/70有</t>
    <rPh sb="5" eb="6">
      <t>アリ</t>
    </rPh>
    <phoneticPr fontId="1"/>
  </si>
  <si>
    <t>17/71有</t>
    <rPh sb="5" eb="6">
      <t>アリ</t>
    </rPh>
    <phoneticPr fontId="1"/>
  </si>
  <si>
    <t>19/71有</t>
    <rPh sb="5" eb="6">
      <t>アリ</t>
    </rPh>
    <phoneticPr fontId="1"/>
  </si>
  <si>
    <t>71/71有</t>
    <rPh sb="5" eb="6">
      <t>アリ</t>
    </rPh>
    <phoneticPr fontId="1"/>
  </si>
  <si>
    <t>69/71有</t>
    <rPh sb="5" eb="6">
      <t>アリ</t>
    </rPh>
    <phoneticPr fontId="1"/>
  </si>
  <si>
    <t>8/70有</t>
    <rPh sb="4" eb="5">
      <t>ア</t>
    </rPh>
    <phoneticPr fontId="1"/>
  </si>
  <si>
    <t>9/71有</t>
    <rPh sb="4" eb="5">
      <t>ア</t>
    </rPh>
    <phoneticPr fontId="1"/>
  </si>
  <si>
    <t>67/71有</t>
    <rPh sb="5" eb="6">
      <t>ア</t>
    </rPh>
    <phoneticPr fontId="1"/>
  </si>
  <si>
    <t>51/71有</t>
    <rPh sb="5" eb="6">
      <t>ア</t>
    </rPh>
    <phoneticPr fontId="1"/>
  </si>
  <si>
    <t>学校司書の派遣</t>
    <rPh sb="0" eb="2">
      <t>ガッコウ</t>
    </rPh>
    <rPh sb="2" eb="4">
      <t>シショ</t>
    </rPh>
    <rPh sb="5" eb="7">
      <t>ハケン</t>
    </rPh>
    <phoneticPr fontId="1"/>
  </si>
  <si>
    <t>総合保健施設への図書の設置</t>
    <rPh sb="0" eb="2">
      <t>ソウゴウ</t>
    </rPh>
    <rPh sb="2" eb="4">
      <t>ホケン</t>
    </rPh>
    <rPh sb="4" eb="6">
      <t>シセツ</t>
    </rPh>
    <rPh sb="8" eb="10">
      <t>トショ</t>
    </rPh>
    <rPh sb="11" eb="13">
      <t>セッチ</t>
    </rPh>
    <phoneticPr fontId="1"/>
  </si>
  <si>
    <t>学校・公民館・保育園・幼稚園・行政機関・民間団体・会社・商店</t>
    <rPh sb="0" eb="2">
      <t>ガッコウ</t>
    </rPh>
    <rPh sb="3" eb="6">
      <t>コウミンカン</t>
    </rPh>
    <rPh sb="7" eb="10">
      <t>ホイクエン</t>
    </rPh>
    <rPh sb="11" eb="14">
      <t>ヨウチエン</t>
    </rPh>
    <rPh sb="15" eb="17">
      <t>ギョウセイ</t>
    </rPh>
    <rPh sb="17" eb="19">
      <t>キカン</t>
    </rPh>
    <rPh sb="20" eb="22">
      <t>ミンカン</t>
    </rPh>
    <rPh sb="22" eb="24">
      <t>ダンタイ</t>
    </rPh>
    <rPh sb="25" eb="27">
      <t>カイシャ</t>
    </rPh>
    <rPh sb="28" eb="30">
      <t>ショウテン</t>
    </rPh>
    <phoneticPr fontId="7"/>
  </si>
  <si>
    <t>むらまるごと図書館、学校司書の派遣、講座</t>
    <rPh sb="6" eb="9">
      <t>トショカン</t>
    </rPh>
    <rPh sb="10" eb="12">
      <t>ガッコウ</t>
    </rPh>
    <rPh sb="12" eb="14">
      <t>シショ</t>
    </rPh>
    <rPh sb="15" eb="17">
      <t>ハケン</t>
    </rPh>
    <rPh sb="18" eb="20">
      <t>コウザ</t>
    </rPh>
    <phoneticPr fontId="1"/>
  </si>
  <si>
    <t>児童・書架整理・職場体験・イベント運営</t>
    <rPh sb="0" eb="2">
      <t>ジドウ</t>
    </rPh>
    <rPh sb="3" eb="5">
      <t>ショカ</t>
    </rPh>
    <rPh sb="5" eb="7">
      <t>セイリ</t>
    </rPh>
    <rPh sb="8" eb="10">
      <t>ショクバ</t>
    </rPh>
    <rPh sb="10" eb="12">
      <t>タイケン</t>
    </rPh>
    <rPh sb="17" eb="19">
      <t>ウンエイ</t>
    </rPh>
    <phoneticPr fontId="1"/>
  </si>
  <si>
    <t>62/71有</t>
    <rPh sb="5" eb="6">
      <t>アリ</t>
    </rPh>
    <phoneticPr fontId="1"/>
  </si>
  <si>
    <t>18/70有</t>
    <rPh sb="5" eb="6">
      <t>ユウ</t>
    </rPh>
    <phoneticPr fontId="1"/>
  </si>
  <si>
    <t>19/71有</t>
    <rPh sb="5" eb="6">
      <t>ユウ</t>
    </rPh>
    <phoneticPr fontId="1"/>
  </si>
  <si>
    <t xml:space="preserve">公共図書館一覧　……………………………………………………  １
運営　…………………………………………………………………　２
　　　休館日、開館時間、自動車図書館等
施設・職員　…………………………………………………………　３
　　　施設面積、館長名、職員数、創設年等
経費・資料（１）　…………………………………………………　４
　　　蔵書冊数、資料費（2020予算、2018決算）
資料（２）　…………………………………………………………　５
　　　年間購入冊数、寄贈等冊数、受入冊数
奉仕状況（１）　……………………………………………………　６
　　　開館日数、個人貸出、予約件数、相互貸借、複写、
　　　レファレンス
奉仕状況（２）　……………………………………………………　７
　　　登録者、一人当たり貸出・蔵書・資料費、
　　　職員当たり奉仕人口等
障害者サービス　……………………………………………………付１
児童サービス　………………………………………………………付２
ＹＡ(青少年)、乳幼児と保護者、シニア世代へのサービス、
　地域課題対応　……………………………………………………付３
学校および他機関との連携、ボランティアの受入　……………付４
　　　　　　　　　　　　　　　　　　　　　　　　　　　　　　　　　　　　　　　　　　　　　　　　　　　　　　　　　　　　　　　　　　　　　　　　　　　　　　　　　　　　　　　　　　　　　　　　　　　　　　　　　　　　　　　　　　　　　　　　　　　　　　　　　　　　　　　　　　　　　　　　　　　　　　　　　　　　　　　　　　　　　　　　　　　　　　収録対象
　　公立図書館は図書館法第２条でいう図書館を対象とし、その他
　（公社）日本図書館協会『公共図書館調査』がこれまで集計対象
　とした図書館。公民館図書室は対象としていない。
※倉敷市立真備図書館は平成３０年７月７日から西日本豪雨で被災したため休館。令和元年７月２３日から真備公民館内で一部図書館業務を開始。
※あわくら図書館は令和２年４月５日から公立図書館へ変更のため、４月５日現在で記載。ただし、実績値は記載していない。　　　　　　　　　　　　　　　　　　　　　　　　　　　　　　　　　　　　　　　　　　　　　　　　　　　　　　　　　　　　　　　　　　　　　　　　　　　　　　　　　　　　　　　　　　　
</t>
    <rPh sb="353" eb="354">
      <t>ア</t>
    </rPh>
    <rPh sb="372" eb="373">
      <t>ア</t>
    </rPh>
    <rPh sb="379" eb="380">
      <t>トウ</t>
    </rPh>
    <rPh sb="875" eb="877">
      <t>クラシキ</t>
    </rPh>
    <rPh sb="877" eb="879">
      <t>シリツ</t>
    </rPh>
    <rPh sb="879" eb="881">
      <t>マビ</t>
    </rPh>
    <rPh sb="881" eb="884">
      <t>トショカン</t>
    </rPh>
    <rPh sb="885" eb="887">
      <t>ヘイセイ</t>
    </rPh>
    <rPh sb="889" eb="890">
      <t>ネン</t>
    </rPh>
    <rPh sb="891" eb="892">
      <t>ガツ</t>
    </rPh>
    <rPh sb="893" eb="894">
      <t>ニチ</t>
    </rPh>
    <rPh sb="896" eb="899">
      <t>ニシニホン</t>
    </rPh>
    <rPh sb="899" eb="901">
      <t>ゴウウ</t>
    </rPh>
    <rPh sb="902" eb="904">
      <t>ヒサイ</t>
    </rPh>
    <rPh sb="911" eb="913">
      <t>レイワ</t>
    </rPh>
    <rPh sb="913" eb="915">
      <t>ガンネン</t>
    </rPh>
    <rPh sb="916" eb="917">
      <t>ガツ</t>
    </rPh>
    <rPh sb="919" eb="920">
      <t>ニチ</t>
    </rPh>
    <rPh sb="946" eb="949">
      <t>トショカン</t>
    </rPh>
    <rPh sb="950" eb="952">
      <t>レイワ</t>
    </rPh>
    <rPh sb="953" eb="954">
      <t>ネン</t>
    </rPh>
    <rPh sb="955" eb="956">
      <t>ガツ</t>
    </rPh>
    <rPh sb="957" eb="958">
      <t>ニチ</t>
    </rPh>
    <rPh sb="960" eb="962">
      <t>コウリツ</t>
    </rPh>
    <rPh sb="962" eb="965">
      <t>トショカン</t>
    </rPh>
    <rPh sb="966" eb="968">
      <t>ヘンコウ</t>
    </rPh>
    <rPh sb="973" eb="974">
      <t>ガツ</t>
    </rPh>
    <rPh sb="975" eb="976">
      <t>ニチ</t>
    </rPh>
    <rPh sb="976" eb="978">
      <t>ゲンザイ</t>
    </rPh>
    <rPh sb="979" eb="981">
      <t>キサイ</t>
    </rPh>
    <rPh sb="986" eb="989">
      <t>ジッセキチ</t>
    </rPh>
    <rPh sb="990" eb="992">
      <t>キサイ</t>
    </rPh>
    <phoneticPr fontId="1"/>
  </si>
  <si>
    <t>真中</t>
    <rPh sb="0" eb="1">
      <t>マ</t>
    </rPh>
    <rPh sb="1" eb="2">
      <t>チュウ</t>
    </rPh>
    <phoneticPr fontId="1"/>
  </si>
  <si>
    <t>子育て支援コーナー設置</t>
    <rPh sb="0" eb="2">
      <t>コソダ</t>
    </rPh>
    <rPh sb="3" eb="5">
      <t>シエン</t>
    </rPh>
    <rPh sb="9" eb="11">
      <t>セッチ</t>
    </rPh>
    <phoneticPr fontId="1"/>
  </si>
  <si>
    <t>49/70有</t>
    <rPh sb="5" eb="6">
      <t>ア</t>
    </rPh>
    <phoneticPr fontId="1"/>
  </si>
  <si>
    <t>50/71有</t>
    <rPh sb="5" eb="6">
      <t>ア</t>
    </rPh>
    <phoneticPr fontId="1"/>
  </si>
  <si>
    <t>45/70有</t>
    <rPh sb="5" eb="6">
      <t>ア</t>
    </rPh>
    <phoneticPr fontId="1"/>
  </si>
  <si>
    <t>46/71有</t>
    <rPh sb="5" eb="6">
      <t>ア</t>
    </rPh>
    <phoneticPr fontId="1"/>
  </si>
  <si>
    <t>中高生向け図書館だより配布</t>
    <rPh sb="0" eb="3">
      <t>チュウコウセイ</t>
    </rPh>
    <rPh sb="3" eb="4">
      <t>ム</t>
    </rPh>
    <rPh sb="5" eb="8">
      <t>トショカン</t>
    </rPh>
    <rPh sb="11" eb="13">
      <t>ハイフ</t>
    </rPh>
    <phoneticPr fontId="1"/>
  </si>
  <si>
    <t>中高生向け図書館だより発行、YA向け映画上映、職場訪問、展示資料リスト作成</t>
    <rPh sb="0" eb="3">
      <t>チュウコウセイ</t>
    </rPh>
    <rPh sb="3" eb="4">
      <t>ム</t>
    </rPh>
    <rPh sb="5" eb="8">
      <t>トショカン</t>
    </rPh>
    <rPh sb="11" eb="13">
      <t>ハッコウ</t>
    </rPh>
    <rPh sb="16" eb="17">
      <t>ム</t>
    </rPh>
    <rPh sb="18" eb="20">
      <t>エイガ</t>
    </rPh>
    <rPh sb="20" eb="22">
      <t>ジョウエイ</t>
    </rPh>
    <rPh sb="23" eb="25">
      <t>ショクバ</t>
    </rPh>
    <rPh sb="25" eb="27">
      <t>ホウモン</t>
    </rPh>
    <rPh sb="28" eb="30">
      <t>テンジ</t>
    </rPh>
    <rPh sb="30" eb="32">
      <t>シリョウ</t>
    </rPh>
    <rPh sb="35" eb="37">
      <t>サクセイ</t>
    </rPh>
    <phoneticPr fontId="1"/>
  </si>
  <si>
    <t>団体貸出、行事の共催</t>
    <rPh sb="0" eb="2">
      <t>ダンタイ</t>
    </rPh>
    <rPh sb="2" eb="3">
      <t>カ</t>
    </rPh>
    <rPh sb="3" eb="4">
      <t>ダ</t>
    </rPh>
    <rPh sb="5" eb="7">
      <t>ギョウジ</t>
    </rPh>
    <rPh sb="8" eb="10">
      <t>キョウサイ</t>
    </rPh>
    <phoneticPr fontId="1"/>
  </si>
  <si>
    <t>70/70有</t>
    <rPh sb="5" eb="6">
      <t>ア</t>
    </rPh>
    <phoneticPr fontId="1"/>
  </si>
  <si>
    <t>71/71有</t>
    <rPh sb="5" eb="6">
      <t>ア</t>
    </rPh>
    <phoneticPr fontId="1"/>
  </si>
  <si>
    <t>自治体名</t>
  </si>
  <si>
    <t>図  書  館  名</t>
  </si>
  <si>
    <t>郵便番号</t>
  </si>
  <si>
    <t>FAX</t>
  </si>
  <si>
    <t>県</t>
  </si>
  <si>
    <t>岡山市北区丸の内2丁目6-30</t>
  </si>
  <si>
    <t>岡山市北区伊島町2丁目9-38</t>
  </si>
  <si>
    <t>岡山市北区建部町福渡487-1</t>
  </si>
  <si>
    <t>086-722-4555</t>
  </si>
  <si>
    <t>086-722-4550</t>
  </si>
  <si>
    <t>086-724-1712</t>
  </si>
  <si>
    <t>灘崎</t>
  </si>
  <si>
    <t>086-362-5277</t>
  </si>
  <si>
    <t>倉敷市中央2丁目6-1</t>
  </si>
  <si>
    <t>児島</t>
  </si>
  <si>
    <t>船穂</t>
  </si>
  <si>
    <t>真備</t>
  </si>
  <si>
    <t>加茂</t>
  </si>
  <si>
    <t>久米</t>
  </si>
  <si>
    <t>勝北</t>
  </si>
  <si>
    <t>0868-36-7520</t>
  </si>
  <si>
    <t>玉野市宇野1丁目38番1号</t>
  </si>
  <si>
    <t>0863-31-5250</t>
  </si>
  <si>
    <t>芳井</t>
  </si>
  <si>
    <t>美星</t>
  </si>
  <si>
    <t>総社市中央3丁目１０－１１３</t>
  </si>
  <si>
    <t>高梁市図書館</t>
  </si>
  <si>
    <t>〒716-0039</t>
  </si>
  <si>
    <t>高梁市旭町1306</t>
  </si>
  <si>
    <t>新見市立中央図書館</t>
  </si>
  <si>
    <t>〒718-0011</t>
  </si>
  <si>
    <t>新見市新見123-2</t>
  </si>
  <si>
    <t>0867-72-6216</t>
  </si>
  <si>
    <t>哲西</t>
  </si>
  <si>
    <t>日生</t>
  </si>
  <si>
    <t>0869-72-1085</t>
  </si>
  <si>
    <t>吉永</t>
  </si>
  <si>
    <t>〒709-0225</t>
  </si>
  <si>
    <t>備前市吉永町三股１９番地</t>
  </si>
  <si>
    <t>瀬戸内</t>
  </si>
  <si>
    <t>瀬戸内市民図書館</t>
  </si>
  <si>
    <t>瀬戸内市邑久町尾張465-1</t>
  </si>
  <si>
    <t>0869-24-8900</t>
  </si>
  <si>
    <t>0869-24-8901</t>
  </si>
  <si>
    <t>牛窓</t>
  </si>
  <si>
    <t>瀬戸内市牛窓図書館</t>
  </si>
  <si>
    <t>〒701-4302</t>
  </si>
  <si>
    <t>瀬戸内市牛窓町牛窓4911</t>
  </si>
  <si>
    <t>0869-34-5653</t>
  </si>
  <si>
    <t>長船</t>
  </si>
  <si>
    <t>瀬戸内市長船図書館</t>
  </si>
  <si>
    <t>〒701-4264</t>
  </si>
  <si>
    <t>瀬戸内市長船町土師1175-1</t>
  </si>
  <si>
    <t>0869-26-2501</t>
  </si>
  <si>
    <t>0869-26-4093</t>
  </si>
  <si>
    <t>赤中</t>
  </si>
  <si>
    <t>赤磐市下市325-1</t>
  </si>
  <si>
    <t>赤坂</t>
  </si>
  <si>
    <t>熊山</t>
  </si>
  <si>
    <t>吉井</t>
  </si>
  <si>
    <t>真中</t>
  </si>
  <si>
    <t>真庭市立中央図書館</t>
  </si>
  <si>
    <t>〒717-0013</t>
  </si>
  <si>
    <t>真庭市勝山５３－１</t>
  </si>
  <si>
    <t>0867-44-2020</t>
  </si>
  <si>
    <t>久世</t>
  </si>
  <si>
    <t>蒜山</t>
  </si>
  <si>
    <t>〒717-0504</t>
  </si>
  <si>
    <t>真庭市蒜山下福田305</t>
  </si>
  <si>
    <t>落合</t>
  </si>
  <si>
    <t>真庭市立落合図書館</t>
  </si>
  <si>
    <t>〒719-3144</t>
  </si>
  <si>
    <t>真庭市落合垂水618番地</t>
  </si>
  <si>
    <t>0867-52-3315</t>
  </si>
  <si>
    <t>0867-52-1507</t>
  </si>
  <si>
    <t>北房</t>
  </si>
  <si>
    <t>真庭市立北房図書館</t>
  </si>
  <si>
    <t>〒716-1433</t>
  </si>
  <si>
    <t>真庭市上水田3131</t>
  </si>
  <si>
    <t>美甘</t>
  </si>
  <si>
    <t>真庭市立美甘図書館</t>
  </si>
  <si>
    <t>〒717-0105</t>
  </si>
  <si>
    <t>真庭市美甘4134</t>
  </si>
  <si>
    <t>0867-56-2611</t>
  </si>
  <si>
    <t>0867-56-2033</t>
  </si>
  <si>
    <t>湯原</t>
  </si>
  <si>
    <t>真庭市立湯原図書館</t>
  </si>
  <si>
    <t>〒717-0406</t>
  </si>
  <si>
    <t>真庭市豊栄1515</t>
  </si>
  <si>
    <t>0867-62-2014</t>
  </si>
  <si>
    <t>0867-62-2097</t>
  </si>
  <si>
    <t>美作</t>
  </si>
  <si>
    <t>英田</t>
  </si>
  <si>
    <t>大原</t>
  </si>
  <si>
    <t>0868-78-4851</t>
  </si>
  <si>
    <t>東粟倉</t>
  </si>
  <si>
    <t>勝田</t>
  </si>
  <si>
    <t>美作市立勝田図書館</t>
  </si>
  <si>
    <t>〒707-0１13</t>
  </si>
  <si>
    <t>美作市真加部1616</t>
  </si>
  <si>
    <t>0868-77-1111</t>
  </si>
  <si>
    <t>0868-77-1242</t>
  </si>
  <si>
    <t>金光さつき</t>
  </si>
  <si>
    <t>寄島</t>
  </si>
  <si>
    <t>矢掛</t>
  </si>
  <si>
    <t>鏡野</t>
  </si>
  <si>
    <t>勝央</t>
  </si>
  <si>
    <t>あわくら</t>
  </si>
  <si>
    <t>あわくら図書館</t>
  </si>
  <si>
    <t>〒707-0503</t>
  </si>
  <si>
    <t>英田郡西粟倉村影石33-1</t>
  </si>
  <si>
    <t>0868-79-2116</t>
  </si>
  <si>
    <t>久米南</t>
  </si>
  <si>
    <t>086-728-4322</t>
  </si>
  <si>
    <t>086-728-4323</t>
  </si>
  <si>
    <t>中央</t>
  </si>
  <si>
    <t>柵原</t>
  </si>
  <si>
    <t>0867-34-1124</t>
  </si>
  <si>
    <t>加賀郡吉備中央町豊野1-2</t>
  </si>
  <si>
    <t>※倉敷市立真備図書館については、西日本豪雨による被災前の情報である。なお、令和元年７月２３日から真備公民館内で</t>
  </si>
  <si>
    <t>一部図書館業務を開始している。</t>
  </si>
  <si>
    <t>運　　　　　営</t>
  </si>
  <si>
    <t>奉仕人口
＊</t>
  </si>
  <si>
    <t>休　館　日</t>
  </si>
  <si>
    <t>開 館 時 間</t>
  </si>
  <si>
    <t>台数</t>
  </si>
  <si>
    <t>駐車場数</t>
  </si>
  <si>
    <t>月曜が休日に当たる時はその翌日</t>
  </si>
  <si>
    <t>月曜日が祝日に当たる場合は開館</t>
  </si>
  <si>
    <t>祝日､月が祝日にあたる場合はその翌日（臨時開館する場合もあり）</t>
  </si>
  <si>
    <t>祝日､水が祝日にあたる場合はその翌日</t>
  </si>
  <si>
    <t>祝日､月・水が祝日にあたる場合はその翌日（臨時開館する場合もあり）</t>
  </si>
  <si>
    <t>計</t>
  </si>
  <si>
    <t>毎月第２３４５月曜日、毎月最終金曜日(８月、１２月は開館)</t>
  </si>
  <si>
    <t>９時００分（日・祝：１０時００分）</t>
  </si>
  <si>
    <t>１９時００分（日・祝：１８時００分）</t>
  </si>
  <si>
    <t>１９時００分（日・祝：１７時００分）</t>
  </si>
  <si>
    <t>毎月最終金曜日(８月、１２月は開館)</t>
  </si>
  <si>
    <t>１８時００分（木：１９時００分〈祝日の場合は１８時００分〉）</t>
  </si>
  <si>
    <t>資料整理期間</t>
  </si>
  <si>
    <t>元日、入居しているビルの法定電気点検日・百貨店の店卸日</t>
  </si>
  <si>
    <t>月曜日が祝休日の場合は開館、その直後の祝休日以外の日に閉館</t>
  </si>
  <si>
    <t>２１時００分</t>
  </si>
  <si>
    <t>毎月第４月曜日　</t>
  </si>
  <si>
    <t>火曜日～金曜日の国民の祝日、休日</t>
  </si>
  <si>
    <t>休館日なし</t>
  </si>
  <si>
    <t>１４日に１度</t>
  </si>
  <si>
    <t>7月末開催の成羽愛宕大花火当日</t>
  </si>
  <si>
    <t>月曜が祝日に当たる時はその翌日</t>
  </si>
  <si>
    <t>毎月最終水曜日</t>
  </si>
  <si>
    <t>月曜日（ハッピーマンデーを含む）・祝日（ハッピーマンデーを除く）の直後の平日、毎月最終水曜日（祝日の場合その前週の水曜日）</t>
  </si>
  <si>
    <t>国民の祝日、毎月最終水曜日（祝日の場合その前週の水曜日）</t>
  </si>
  <si>
    <t>毎月最終金曜日（６～８月及び12月を除く）</t>
  </si>
  <si>
    <t>月一回</t>
  </si>
  <si>
    <t>水曜が祝日に当たる時はその翌日</t>
  </si>
  <si>
    <t>毎月第３日曜日　毎月月末に近い平日</t>
  </si>
  <si>
    <t>祝日　月曜日が祝日にあたる場合はその翌日も</t>
  </si>
  <si>
    <t>現在調整中</t>
  </si>
  <si>
    <t>１９時００分（火～金）　１７時００分（土・日）</t>
  </si>
  <si>
    <t>町のイベント等（月曜が祝日の場合は開館し、翌日休館）</t>
  </si>
  <si>
    <t>月曜日が祝日に当たる時はその翌日、祝日の翌日（土日を除く）</t>
  </si>
  <si>
    <t>１０時００分（７・８月の土日：９時３０分）</t>
  </si>
  <si>
    <t>１８時００分（４月～９月の火～金：１８時３０分）</t>
  </si>
  <si>
    <t>館内整理日、振替休館日（月曜が祝日・休日に当たる場合はその翌日）</t>
  </si>
  <si>
    <t>国民の休日</t>
  </si>
  <si>
    <t>毎週月曜日　</t>
  </si>
  <si>
    <t>年末年始　資料整理期間　</t>
  </si>
  <si>
    <t>毎月最後の平日</t>
  </si>
  <si>
    <t>金曜午前、夏期、祝日</t>
  </si>
  <si>
    <t>毎水曜日のみ開館</t>
  </si>
  <si>
    <t>※　｢奉仕人口｣は、岡山県住民基本台帳2020年１月１日現在のものである。</t>
  </si>
  <si>
    <t>※倉敷市立真備図書館については、西日本豪雨による被災前の情報である。なお、令和元年７月２３日から真備公民館内で一部図書館業務を開始している。</t>
  </si>
  <si>
    <t>施         設</t>
  </si>
  <si>
    <t>館        長</t>
  </si>
  <si>
    <t>職員数（人）  　　　2020.4.1現在</t>
  </si>
  <si>
    <t>創設</t>
  </si>
  <si>
    <t>複・独の別</t>
  </si>
  <si>
    <t>専有延床面積(㎡)</t>
  </si>
  <si>
    <t>氏    名</t>
  </si>
  <si>
    <t>兼任</t>
  </si>
  <si>
    <t>臨時</t>
  </si>
  <si>
    <t>委託・派遣</t>
  </si>
  <si>
    <t>合計</t>
  </si>
  <si>
    <t>職員数</t>
  </si>
  <si>
    <t>内司書</t>
  </si>
  <si>
    <t>中本　正行</t>
  </si>
  <si>
    <t>宮本　嘉彦</t>
  </si>
  <si>
    <t>伏見　由希子</t>
  </si>
  <si>
    <t>矢納　郁子</t>
  </si>
  <si>
    <t>冨谷　忠明</t>
  </si>
  <si>
    <t>杉山　良暢</t>
  </si>
  <si>
    <t>藤田　京子</t>
  </si>
  <si>
    <t>羽原　ひとみ</t>
  </si>
  <si>
    <t>本山　雅一</t>
  </si>
  <si>
    <t>梶田　貴代</t>
  </si>
  <si>
    <t>森山　康子</t>
  </si>
  <si>
    <t>藤田　みどり</t>
  </si>
  <si>
    <t>天野　律子</t>
  </si>
  <si>
    <t>児玉　道代</t>
  </si>
  <si>
    <t>藤井　広美</t>
  </si>
  <si>
    <t>大河原　信子</t>
  </si>
  <si>
    <t>正子　敦司</t>
  </si>
  <si>
    <t>徳山　佳代子</t>
  </si>
  <si>
    <t>1954.07.00</t>
  </si>
  <si>
    <t>三宅　道雄</t>
  </si>
  <si>
    <t>矢吹　慎一</t>
  </si>
  <si>
    <t>藤井　勇</t>
  </si>
  <si>
    <t>上森　智子</t>
  </si>
  <si>
    <t>正村　政則</t>
  </si>
  <si>
    <t>2001.10.15</t>
  </si>
  <si>
    <t>小橋　智裕</t>
  </si>
  <si>
    <t>瀬尾　茂樹</t>
  </si>
  <si>
    <t>谷崎　有徳</t>
  </si>
  <si>
    <t>村上　岳</t>
  </si>
  <si>
    <t>2010.04.01</t>
  </si>
  <si>
    <t>2016.06.01</t>
  </si>
  <si>
    <t>森本　一也</t>
  </si>
  <si>
    <t>岡本　真一</t>
  </si>
  <si>
    <t>深澤　等</t>
  </si>
  <si>
    <t>難波　均至</t>
  </si>
  <si>
    <t>杉浦　俊太郎</t>
  </si>
  <si>
    <t>佐山　宣夫</t>
  </si>
  <si>
    <t>池田　尚義</t>
  </si>
  <si>
    <t>武村　良江</t>
  </si>
  <si>
    <t>2016.04.01</t>
  </si>
  <si>
    <t>宮地　辰次</t>
  </si>
  <si>
    <t>芦川　徹</t>
  </si>
  <si>
    <t>牧　邦憲</t>
  </si>
  <si>
    <t>丸山　健一</t>
  </si>
  <si>
    <t>2016.09.29</t>
  </si>
  <si>
    <t>瀬良　昌弘</t>
  </si>
  <si>
    <t>中嶋　利恵</t>
  </si>
  <si>
    <t>田中　太志</t>
  </si>
  <si>
    <t>菅﨑　修</t>
  </si>
  <si>
    <t>亀山　尚子</t>
  </si>
  <si>
    <t>中尾　茂男</t>
  </si>
  <si>
    <t>宗森　妙子</t>
  </si>
  <si>
    <t>中島　章</t>
  </si>
  <si>
    <t>岸本　和明</t>
  </si>
  <si>
    <t>蔦木　伸一郎</t>
  </si>
  <si>
    <t>2020.04.05</t>
  </si>
  <si>
    <t>青木　啓祐</t>
  </si>
  <si>
    <t>平賀　慎一郎</t>
  </si>
  <si>
    <t>吉備
中央町</t>
  </si>
  <si>
    <t>葛原　克則</t>
  </si>
  <si>
    <t>●市町村計</t>
  </si>
  <si>
    <t>●県・市町村計</t>
  </si>
  <si>
    <t>金光　英子</t>
  </si>
  <si>
    <t>資料（2020年3月末）</t>
  </si>
  <si>
    <t>資料費（2020年度予算）</t>
  </si>
  <si>
    <t>資料費（2018年度決算）</t>
  </si>
  <si>
    <t>蔵書冊数（冊）</t>
  </si>
  <si>
    <t>購入雑誌（種）</t>
  </si>
  <si>
    <t>図書
購入費
（千円）</t>
  </si>
  <si>
    <t>雑誌新聞購入費
(千円)</t>
  </si>
  <si>
    <t>視聴覚資料費（千円）</t>
  </si>
  <si>
    <t>自動車図書館用資料費
(千円)</t>
  </si>
  <si>
    <t>ｻｰﾋﾞｽﾎﾟｲﾝﾄ用資料費（千円）</t>
  </si>
  <si>
    <t>その他資料費（千円）</t>
  </si>
  <si>
    <t>資料費
小計
（千円）</t>
  </si>
  <si>
    <t>臨時的
資料費
（千円）</t>
  </si>
  <si>
    <t>人口一人当り資料費（円）</t>
  </si>
  <si>
    <t>自動車図書館用資料費
（千円）</t>
  </si>
  <si>
    <t>ｻｰﾋﾞｽﾎﾟｲﾝﾄ用資料費　（千円）</t>
  </si>
  <si>
    <t>※　人口一人当たり資料費の決算には、岡山県住民基本台帳平成３１(2019)年１月現在の数値を、予算には、同令和２(2020)年１月現在の数値を使用した。</t>
  </si>
  <si>
    <t>※　人口一人当たり資料費は、臨時的資料費も含む。</t>
  </si>
  <si>
    <t>※　蔵書冊数について、倉敷市立図書館（真備図書館を除く）は、被災により休館中の真備図書館の蔵書の一部を一時的に保管替えしている数を含み、倉敷市立真備図書館は、それらの数を除く。</t>
  </si>
  <si>
    <t>年間購入図書冊数（冊）</t>
  </si>
  <si>
    <t>寄贈・その他図書冊数（冊）</t>
  </si>
  <si>
    <t>年間受入図書冊数（冊）</t>
  </si>
  <si>
    <t>合計冊数</t>
  </si>
  <si>
    <t>（うち自動車）</t>
  </si>
  <si>
    <t>（うちｻｰﾋﾞｽﾎﾟｲﾝﾄ）</t>
  </si>
  <si>
    <t>（うち児童）</t>
  </si>
  <si>
    <t>年開館</t>
  </si>
  <si>
    <t>１日平均</t>
  </si>
  <si>
    <t>個　人　貸　出</t>
  </si>
  <si>
    <t>相互貸借</t>
  </si>
  <si>
    <t>日数</t>
  </si>
  <si>
    <t>貸出冊数</t>
  </si>
  <si>
    <t>（うち自治体内）</t>
  </si>
  <si>
    <t>（うちｻｰﾋﾞｽﾞﾎﾟｲﾝﾄ）</t>
  </si>
  <si>
    <t>借受</t>
  </si>
  <si>
    <t>貸出</t>
  </si>
  <si>
    <t>枚数</t>
  </si>
  <si>
    <t>　</t>
  </si>
  <si>
    <t>登録</t>
  </si>
  <si>
    <t>貸出冊数
(冊)</t>
  </si>
  <si>
    <t>蔵書冊数
(冊)</t>
  </si>
  <si>
    <t>資料費
(円)</t>
  </si>
  <si>
    <t>年間受入冊数(冊)</t>
  </si>
  <si>
    <t>専任職員1人当サービス人口
(千人)</t>
  </si>
  <si>
    <t>登録者総数
（人）</t>
  </si>
  <si>
    <t>登録率
（％）</t>
  </si>
  <si>
    <t>（うち児童）
（人）</t>
  </si>
  <si>
    <t>奉仕人口1人当たり</t>
  </si>
  <si>
    <t>人口千人当たり</t>
  </si>
  <si>
    <t>0866-52-5220</t>
    <phoneticPr fontId="1"/>
  </si>
  <si>
    <t>0866-52-5221</t>
    <phoneticPr fontId="1"/>
  </si>
  <si>
    <t>平賀　慎一郎</t>
    <phoneticPr fontId="1"/>
  </si>
  <si>
    <t>月曜が祝日に当たる場合はその翌日、祝日の翌日、月末日が休館の場合は前日</t>
  </si>
  <si>
    <t>祝日、月曜が祝日に当たる場合はその翌日も、月末日が休館の場合は前日</t>
  </si>
  <si>
    <t>コーナー有</t>
    <rPh sb="4" eb="5">
      <t>ア</t>
    </rPh>
    <phoneticPr fontId="1"/>
  </si>
  <si>
    <t>団体貸出、小中学校図書システム連携サポート、保育園カリコレ</t>
    <rPh sb="0" eb="2">
      <t>ダンタイ</t>
    </rPh>
    <rPh sb="2" eb="4">
      <t>カシダシ</t>
    </rPh>
    <rPh sb="5" eb="9">
      <t>ショウチュウガッコウ</t>
    </rPh>
    <rPh sb="9" eb="11">
      <t>トショ</t>
    </rPh>
    <rPh sb="15" eb="17">
      <t>レンケイ</t>
    </rPh>
    <rPh sb="22" eb="25">
      <t>ホイクエン</t>
    </rPh>
    <phoneticPr fontId="1"/>
  </si>
  <si>
    <t>～</t>
    <phoneticPr fontId="1"/>
  </si>
  <si>
    <t>１９時００分（火～金）　１７時００分（土・日・祝日）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</si>
</sst>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quot;・&quot;##&quot;日毎&quot;\)"/>
    <numFmt numFmtId="177" formatCode="##&quot;:&quot;##&quot;-&quot;##&quot;:&quot;##"/>
    <numFmt numFmtId="178" formatCode="0.0"/>
    <numFmt numFmtId="179" formatCode="0.00_);[Red]\(0.00\)"/>
    <numFmt numFmtId="180" formatCode="&quot;〒&quot;###&quot;-&quot;####"/>
    <numFmt numFmtId="181" formatCode="&quot;( &quot;###,###&quot; )&quot;"/>
    <numFmt numFmtId="182" formatCode="&quot;( &quot;###,##0&quot; )&quot;"/>
    <numFmt numFmtId="183" formatCode="\(##0.0\)"/>
    <numFmt numFmtId="184" formatCode="0.0%"/>
    <numFmt numFmtId="185" formatCode="#,##0.0;[Red]\-#,##0.0"/>
    <numFmt numFmtId="186" formatCode="0.0_);[Red]\(0.0\)"/>
    <numFmt numFmtId="187" formatCode="#,##0_ ;[Red]\-#,##0\ "/>
    <numFmt numFmtId="188" formatCode="#,##0_ "/>
    <numFmt numFmtId="189" formatCode="0.0_ "/>
    <numFmt numFmtId="190" formatCode="0_);[Red]\(0\)"/>
    <numFmt numFmtId="191" formatCode="#,##0_);[Red]\(#,##0\)"/>
    <numFmt numFmtId="192" formatCode="#,##0.0_ "/>
    <numFmt numFmtId="193" formatCode="#,##0.0_);[Red]\(#,##0.0\)"/>
    <numFmt numFmtId="194" formatCode="#,###,&quot;&quot;"/>
    <numFmt numFmtId="195" formatCode="#,##0;&quot;△ &quot;#,##0"/>
  </numFmts>
  <fonts count="40"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i/>
      <sz val="9"/>
      <name val="ＭＳ Ｐゴシック"/>
      <family val="3"/>
      <charset val="128"/>
    </font>
    <font>
      <sz val="11"/>
      <name val="ＭＳ Ｐゴシック"/>
      <family val="3"/>
      <charset val="128"/>
    </font>
    <font>
      <u/>
      <sz val="11"/>
      <color indexed="12"/>
      <name val="ＭＳ Ｐゴシック"/>
      <family val="3"/>
      <charset val="128"/>
    </font>
    <font>
      <b/>
      <i/>
      <sz val="10"/>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28"/>
      <name val="ＭＳ Ｐゴシック"/>
      <family val="3"/>
      <charset val="128"/>
    </font>
    <font>
      <sz val="11"/>
      <name val="ＭＳ ゴシック"/>
      <family val="3"/>
      <charset val="128"/>
    </font>
    <font>
      <sz val="18"/>
      <name val="ＭＳ ゴシック"/>
      <family val="3"/>
      <charset val="128"/>
    </font>
    <font>
      <sz val="16"/>
      <name val="ＭＳ ゴシック"/>
      <family val="3"/>
      <charset val="128"/>
    </font>
    <font>
      <sz val="28"/>
      <name val="ＭＳ ゴシック"/>
      <family val="3"/>
      <charset val="128"/>
    </font>
    <font>
      <i/>
      <sz val="11"/>
      <name val="ＭＳ Ｐゴシック"/>
      <family val="3"/>
      <charset val="128"/>
    </font>
    <font>
      <sz val="7"/>
      <name val="ＭＳ Ｐゴシック"/>
      <family val="3"/>
      <charset val="128"/>
    </font>
    <font>
      <sz val="8"/>
      <color indexed="10"/>
      <name val="ＭＳ Ｐゴシック"/>
      <family val="3"/>
      <charset val="128"/>
    </font>
    <font>
      <sz val="9"/>
      <color indexed="10"/>
      <name val="ＭＳ Ｐゴシック"/>
      <family val="3"/>
      <charset val="128"/>
    </font>
    <font>
      <sz val="10"/>
      <color indexed="10"/>
      <name val="ＭＳ Ｐゴシック"/>
      <family val="3"/>
      <charset val="128"/>
    </font>
    <font>
      <sz val="11"/>
      <color indexed="8"/>
      <name val="ＭＳ Ｐゴシック"/>
      <family val="3"/>
      <charset val="128"/>
      <scheme val="minor"/>
    </font>
    <font>
      <sz val="6.5"/>
      <name val="ＭＳ Ｐゴシック"/>
      <family val="3"/>
      <charset val="128"/>
    </font>
    <font>
      <sz val="5.5"/>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bottom style="dotted">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dotted">
        <color indexed="64"/>
      </top>
      <bottom/>
      <diagonal/>
    </border>
    <border>
      <left/>
      <right style="medium">
        <color indexed="64"/>
      </right>
      <top style="thin">
        <color indexed="64"/>
      </top>
      <bottom style="medium">
        <color indexed="64"/>
      </bottom>
      <diagonal/>
    </border>
    <border>
      <left/>
      <right style="medium">
        <color indexed="64"/>
      </right>
      <top style="dotted">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6" fillId="0" borderId="0" applyFont="0" applyFill="0" applyBorder="0" applyAlignment="0" applyProtection="0"/>
    <xf numFmtId="0" fontId="10"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1" fontId="25" fillId="0" borderId="0"/>
    <xf numFmtId="1" fontId="25" fillId="0" borderId="0"/>
    <xf numFmtId="1" fontId="25" fillId="0" borderId="0"/>
    <xf numFmtId="1" fontId="25" fillId="0" borderId="0"/>
    <xf numFmtId="1" fontId="25" fillId="0" borderId="0"/>
    <xf numFmtId="0" fontId="37" fillId="0" borderId="0">
      <alignment vertical="center"/>
    </xf>
    <xf numFmtId="0" fontId="25" fillId="0" borderId="0"/>
    <xf numFmtId="0" fontId="26" fillId="4" borderId="0" applyNumberFormat="0" applyBorder="0" applyAlignment="0" applyProtection="0">
      <alignment vertical="center"/>
    </xf>
  </cellStyleXfs>
  <cellXfs count="2035">
    <xf numFmtId="0" fontId="0" fillId="0" borderId="0" xfId="0" applyAlignment="1"/>
    <xf numFmtId="0" fontId="3" fillId="0" borderId="10" xfId="0" applyFont="1" applyFill="1" applyBorder="1" applyAlignment="1">
      <alignment horizontal="center" vertical="center"/>
    </xf>
    <xf numFmtId="0" fontId="0" fillId="0" borderId="0" xfId="0" applyFill="1" applyAlignment="1">
      <alignment vertical="center"/>
    </xf>
    <xf numFmtId="0" fontId="0" fillId="0" borderId="0" xfId="0" applyFill="1" applyAlignment="1"/>
    <xf numFmtId="0" fontId="4" fillId="0" borderId="0" xfId="0" applyFont="1" applyFill="1" applyAlignment="1"/>
    <xf numFmtId="0" fontId="2" fillId="0" borderId="0" xfId="0" applyFont="1" applyFill="1" applyAlignment="1"/>
    <xf numFmtId="38" fontId="2" fillId="0" borderId="10" xfId="34" applyFont="1" applyFill="1" applyBorder="1" applyAlignment="1">
      <alignment vertical="center"/>
    </xf>
    <xf numFmtId="0" fontId="2" fillId="0" borderId="10" xfId="0" applyFont="1" applyFill="1" applyBorder="1" applyAlignment="1">
      <alignment horizontal="center" vertical="center"/>
    </xf>
    <xf numFmtId="0" fontId="0" fillId="0" borderId="0" xfId="0" applyFont="1" applyFill="1" applyAlignment="1"/>
    <xf numFmtId="0" fontId="0" fillId="0" borderId="0" xfId="0" applyFont="1" applyFill="1" applyAlignment="1">
      <alignment horizontal="center"/>
    </xf>
    <xf numFmtId="0" fontId="2" fillId="0" borderId="11" xfId="0" applyFont="1" applyFill="1" applyBorder="1" applyAlignment="1">
      <alignment horizontal="center" vertical="center"/>
    </xf>
    <xf numFmtId="0" fontId="0" fillId="0" borderId="0" xfId="0" applyFill="1" applyAlignment="1">
      <alignment horizontal="center"/>
    </xf>
    <xf numFmtId="0" fontId="0" fillId="0" borderId="12" xfId="0" applyFill="1" applyBorder="1" applyAlignment="1"/>
    <xf numFmtId="0" fontId="0" fillId="0" borderId="0" xfId="0" applyFill="1" applyAlignment="1">
      <alignment horizontal="center" vertical="center" wrapText="1"/>
    </xf>
    <xf numFmtId="0" fontId="8" fillId="0" borderId="13"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horizontal="right"/>
    </xf>
    <xf numFmtId="0" fontId="0" fillId="0" borderId="0" xfId="0" applyFill="1" applyAlignment="1">
      <alignment horizontal="left"/>
    </xf>
    <xf numFmtId="0" fontId="0" fillId="0" borderId="0" xfId="0" applyFill="1" applyBorder="1" applyAlignment="1"/>
    <xf numFmtId="0" fontId="0" fillId="0" borderId="0" xfId="0" applyNumberFormat="1" applyFill="1" applyAlignment="1"/>
    <xf numFmtId="183" fontId="0" fillId="0" borderId="0" xfId="0" applyNumberFormat="1" applyFill="1" applyAlignment="1"/>
    <xf numFmtId="0" fontId="3" fillId="0" borderId="0" xfId="0" applyFont="1" applyFill="1" applyAlignment="1"/>
    <xf numFmtId="38" fontId="2" fillId="0" borderId="10" xfId="34" applyFont="1" applyFill="1" applyBorder="1" applyAlignment="1">
      <alignment horizontal="right" vertical="center"/>
    </xf>
    <xf numFmtId="38" fontId="0" fillId="0" borderId="0" xfId="34" applyFont="1" applyFill="1" applyAlignment="1"/>
    <xf numFmtId="38" fontId="2" fillId="0" borderId="0" xfId="34" applyFont="1" applyFill="1" applyAlignment="1"/>
    <xf numFmtId="185" fontId="0" fillId="0" borderId="0" xfId="34" applyNumberFormat="1" applyFont="1" applyFill="1" applyAlignment="1"/>
    <xf numFmtId="38" fontId="3" fillId="0" borderId="0" xfId="34" applyFont="1" applyFill="1" applyAlignment="1"/>
    <xf numFmtId="0" fontId="3" fillId="0" borderId="0" xfId="0" applyFont="1" applyFill="1" applyAlignment="1">
      <alignment vertical="center"/>
    </xf>
    <xf numFmtId="191" fontId="0" fillId="0" borderId="0" xfId="0" applyNumberFormat="1" applyFill="1" applyAlignment="1"/>
    <xf numFmtId="40" fontId="3" fillId="0" borderId="0" xfId="34" applyNumberFormat="1" applyFont="1" applyFill="1" applyAlignment="1"/>
    <xf numFmtId="181" fontId="3" fillId="0" borderId="0" xfId="34" applyNumberFormat="1" applyFont="1" applyFill="1" applyAlignment="1"/>
    <xf numFmtId="182" fontId="3" fillId="0" borderId="0" xfId="34" applyNumberFormat="1" applyFont="1" applyFill="1" applyAlignment="1"/>
    <xf numFmtId="191" fontId="3" fillId="0" borderId="0" xfId="0" applyNumberFormat="1" applyFont="1" applyFill="1" applyAlignment="1"/>
    <xf numFmtId="0" fontId="0" fillId="0" borderId="0" xfId="0" applyFill="1" applyAlignment="1">
      <alignment wrapText="1"/>
    </xf>
    <xf numFmtId="184" fontId="0" fillId="0" borderId="0" xfId="28" applyNumberFormat="1" applyFont="1" applyFill="1" applyAlignment="1"/>
    <xf numFmtId="0" fontId="0" fillId="0" borderId="13"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3" fillId="24" borderId="10" xfId="0" applyFont="1" applyFill="1" applyBorder="1" applyAlignment="1">
      <alignment horizontal="center" vertical="center"/>
    </xf>
    <xf numFmtId="0" fontId="5" fillId="0" borderId="13" xfId="0" applyFont="1" applyFill="1" applyBorder="1" applyAlignment="1">
      <alignment horizontal="center" vertical="center"/>
    </xf>
    <xf numFmtId="0" fontId="3" fillId="0" borderId="11" xfId="0" applyFont="1" applyFill="1" applyBorder="1" applyAlignment="1">
      <alignment horizontal="center" vertical="center"/>
    </xf>
    <xf numFmtId="38" fontId="0" fillId="0" borderId="0" xfId="34" applyFont="1" applyFill="1" applyBorder="1" applyAlignment="1">
      <alignment vertical="center"/>
    </xf>
    <xf numFmtId="0" fontId="2" fillId="24" borderId="11" xfId="0" applyFont="1" applyFill="1" applyBorder="1" applyAlignment="1">
      <alignment horizontal="center" vertical="center"/>
    </xf>
    <xf numFmtId="0" fontId="2" fillId="24" borderId="10" xfId="0" applyFont="1" applyFill="1" applyBorder="1" applyAlignment="1">
      <alignment horizontal="center" vertical="center"/>
    </xf>
    <xf numFmtId="38" fontId="2" fillId="24" borderId="10" xfId="34" applyFont="1" applyFill="1" applyBorder="1" applyAlignment="1">
      <alignment vertical="center"/>
    </xf>
    <xf numFmtId="38" fontId="2" fillId="24" borderId="10" xfId="34" applyFont="1" applyFill="1" applyBorder="1" applyAlignment="1">
      <alignment horizontal="right" vertical="center"/>
    </xf>
    <xf numFmtId="186" fontId="2" fillId="0" borderId="10" xfId="0" applyNumberFormat="1" applyFont="1" applyFill="1" applyBorder="1" applyAlignment="1">
      <alignment vertical="center"/>
    </xf>
    <xf numFmtId="186" fontId="2" fillId="24" borderId="10" xfId="0" applyNumberFormat="1" applyFont="1" applyFill="1" applyBorder="1" applyAlignment="1">
      <alignment vertical="center"/>
    </xf>
    <xf numFmtId="0" fontId="2" fillId="0" borderId="15" xfId="0" applyFont="1" applyFill="1" applyBorder="1" applyAlignment="1">
      <alignment horizontal="center" vertical="center"/>
    </xf>
    <xf numFmtId="187" fontId="2" fillId="0" borderId="10" xfId="34" applyNumberFormat="1" applyFont="1" applyFill="1" applyBorder="1" applyAlignment="1">
      <alignment horizontal="right" vertical="center"/>
    </xf>
    <xf numFmtId="190" fontId="2" fillId="0" borderId="0" xfId="0" applyNumberFormat="1" applyFont="1" applyFill="1" applyAlignment="1"/>
    <xf numFmtId="0" fontId="3" fillId="0" borderId="0" xfId="0" applyFont="1" applyFill="1" applyBorder="1" applyAlignment="1">
      <alignment horizontal="center"/>
    </xf>
    <xf numFmtId="38" fontId="2" fillId="0" borderId="0" xfId="34" applyFont="1" applyFill="1" applyBorder="1" applyAlignment="1">
      <alignment vertical="center"/>
    </xf>
    <xf numFmtId="0" fontId="0" fillId="0" borderId="0" xfId="0" applyFill="1" applyBorder="1" applyAlignment="1">
      <alignment horizontal="center"/>
    </xf>
    <xf numFmtId="0" fontId="2" fillId="0" borderId="0" xfId="0" applyFont="1" applyFill="1" applyBorder="1" applyAlignment="1"/>
    <xf numFmtId="0" fontId="2" fillId="0" borderId="0" xfId="0" applyFont="1" applyFill="1" applyBorder="1" applyAlignment="1">
      <alignment wrapText="1"/>
    </xf>
    <xf numFmtId="38" fontId="0" fillId="0" borderId="0" xfId="0" applyNumberFormat="1" applyFill="1" applyAlignment="1">
      <alignment vertical="center"/>
    </xf>
    <xf numFmtId="187" fontId="2" fillId="24" borderId="10" xfId="34" applyNumberFormat="1" applyFont="1" applyFill="1" applyBorder="1" applyAlignment="1">
      <alignment horizontal="right" vertical="center"/>
    </xf>
    <xf numFmtId="191" fontId="2" fillId="0" borderId="10" xfId="34" applyNumberFormat="1" applyFont="1" applyFill="1" applyBorder="1" applyAlignment="1">
      <alignment horizontal="right" vertical="center"/>
    </xf>
    <xf numFmtId="191" fontId="2" fillId="0" borderId="10" xfId="34" applyNumberFormat="1" applyFont="1" applyFill="1" applyBorder="1" applyAlignment="1">
      <alignment vertical="center"/>
    </xf>
    <xf numFmtId="191" fontId="2" fillId="24" borderId="10" xfId="34" applyNumberFormat="1" applyFont="1" applyFill="1" applyBorder="1" applyAlignment="1">
      <alignment horizontal="right" vertical="center"/>
    </xf>
    <xf numFmtId="191" fontId="2" fillId="24" borderId="10" xfId="34" applyNumberFormat="1" applyFont="1" applyFill="1" applyBorder="1" applyAlignment="1">
      <alignment vertical="center"/>
    </xf>
    <xf numFmtId="193" fontId="2" fillId="0" borderId="10" xfId="0" applyNumberFormat="1" applyFont="1" applyFill="1" applyBorder="1" applyAlignment="1">
      <alignment vertical="center"/>
    </xf>
    <xf numFmtId="192" fontId="2" fillId="0" borderId="10" xfId="34" applyNumberFormat="1" applyFont="1" applyFill="1" applyBorder="1" applyAlignment="1">
      <alignment vertical="center"/>
    </xf>
    <xf numFmtId="178" fontId="2" fillId="0" borderId="10" xfId="0" applyNumberFormat="1" applyFont="1" applyFill="1" applyBorder="1" applyAlignment="1">
      <alignment vertical="center"/>
    </xf>
    <xf numFmtId="192" fontId="2" fillId="24" borderId="10" xfId="34" applyNumberFormat="1" applyFont="1" applyFill="1" applyBorder="1" applyAlignment="1">
      <alignment vertical="center"/>
    </xf>
    <xf numFmtId="178" fontId="2" fillId="24" borderId="10" xfId="0" applyNumberFormat="1" applyFont="1" applyFill="1" applyBorder="1" applyAlignment="1">
      <alignment vertical="center"/>
    </xf>
    <xf numFmtId="0" fontId="0" fillId="0" borderId="0" xfId="0" applyFont="1" applyFill="1" applyBorder="1" applyAlignment="1"/>
    <xf numFmtId="38" fontId="2" fillId="0" borderId="0" xfId="0" applyNumberFormat="1" applyFont="1" applyFill="1" applyBorder="1" applyAlignment="1">
      <alignment wrapText="1"/>
    </xf>
    <xf numFmtId="40" fontId="2" fillId="0" borderId="0" xfId="34" applyNumberFormat="1" applyFont="1" applyFill="1" applyBorder="1" applyAlignment="1"/>
    <xf numFmtId="38" fontId="0" fillId="0" borderId="0" xfId="34" applyFont="1" applyFill="1" applyBorder="1" applyAlignment="1"/>
    <xf numFmtId="0" fontId="0" fillId="0" borderId="13" xfId="0" applyFont="1" applyFill="1" applyBorder="1" applyAlignment="1">
      <alignment vertical="center"/>
    </xf>
    <xf numFmtId="0" fontId="0" fillId="0" borderId="0" xfId="0" applyFont="1" applyFill="1" applyAlignment="1">
      <alignment vertical="center"/>
    </xf>
    <xf numFmtId="0" fontId="0" fillId="0" borderId="14" xfId="0" applyFont="1" applyFill="1" applyBorder="1" applyAlignment="1">
      <alignment vertical="center"/>
    </xf>
    <xf numFmtId="0" fontId="0" fillId="0" borderId="16" xfId="0" applyFont="1" applyFill="1" applyBorder="1" applyAlignment="1">
      <alignment vertical="center"/>
    </xf>
    <xf numFmtId="0" fontId="0" fillId="0" borderId="13" xfId="0" applyFont="1" applyFill="1" applyBorder="1" applyAlignment="1"/>
    <xf numFmtId="0" fontId="0" fillId="0" borderId="0" xfId="0" applyFont="1" applyFill="1" applyAlignment="1">
      <alignment horizontal="right"/>
    </xf>
    <xf numFmtId="0" fontId="0" fillId="0" borderId="17" xfId="0" applyFont="1" applyFill="1" applyBorder="1" applyAlignment="1">
      <alignment horizontal="center" vertical="center"/>
    </xf>
    <xf numFmtId="0" fontId="2" fillId="24" borderId="15" xfId="0" applyFont="1" applyFill="1" applyBorder="1" applyAlignment="1">
      <alignment horizontal="center" vertical="center"/>
    </xf>
    <xf numFmtId="0" fontId="2" fillId="24" borderId="18" xfId="0" applyFont="1" applyFill="1" applyBorder="1" applyAlignment="1">
      <alignment horizontal="center" vertical="center"/>
    </xf>
    <xf numFmtId="0" fontId="2" fillId="24" borderId="19" xfId="0" applyFont="1" applyFill="1" applyBorder="1" applyAlignment="1">
      <alignment horizontal="center" vertical="center"/>
    </xf>
    <xf numFmtId="0" fontId="2" fillId="24" borderId="20" xfId="0" applyFont="1" applyFill="1" applyBorder="1" applyAlignment="1">
      <alignment horizontal="center" vertical="center"/>
    </xf>
    <xf numFmtId="0" fontId="2" fillId="24" borderId="21" xfId="0" applyFont="1" applyFill="1" applyBorder="1" applyAlignment="1">
      <alignment horizontal="center" vertical="center"/>
    </xf>
    <xf numFmtId="0" fontId="2" fillId="24" borderId="22" xfId="0" applyFont="1" applyFill="1" applyBorder="1" applyAlignment="1">
      <alignment horizontal="center" vertical="center"/>
    </xf>
    <xf numFmtId="0" fontId="2" fillId="24" borderId="2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3" xfId="0" applyFont="1" applyFill="1" applyBorder="1" applyAlignment="1">
      <alignment horizontal="center" vertical="center"/>
    </xf>
    <xf numFmtId="0" fontId="2" fillId="24" borderId="19" xfId="0" applyFont="1" applyFill="1" applyBorder="1" applyAlignment="1">
      <alignment horizontal="left" vertical="center"/>
    </xf>
    <xf numFmtId="0" fontId="2" fillId="24" borderId="20" xfId="0" applyFont="1" applyFill="1" applyBorder="1" applyAlignment="1">
      <alignment horizontal="left" vertical="center"/>
    </xf>
    <xf numFmtId="0" fontId="2" fillId="24"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18" xfId="0" applyFont="1" applyFill="1" applyBorder="1" applyAlignment="1">
      <alignment horizontal="left" vertical="center"/>
    </xf>
    <xf numFmtId="0" fontId="2" fillId="0" borderId="15" xfId="0" applyFont="1" applyFill="1" applyBorder="1" applyAlignment="1">
      <alignment horizontal="left" vertical="center"/>
    </xf>
    <xf numFmtId="0" fontId="2" fillId="24" borderId="15" xfId="0" applyFont="1" applyFill="1" applyBorder="1" applyAlignment="1">
      <alignment horizontal="left" vertical="center"/>
    </xf>
    <xf numFmtId="0" fontId="0" fillId="24" borderId="17" xfId="0" applyFont="1" applyFill="1" applyBorder="1" applyAlignment="1">
      <alignment horizontal="center" vertical="center"/>
    </xf>
    <xf numFmtId="0" fontId="0" fillId="24" borderId="24" xfId="0" applyFont="1" applyFill="1" applyBorder="1" applyAlignment="1">
      <alignment horizontal="center" vertical="center"/>
    </xf>
    <xf numFmtId="0" fontId="0" fillId="0" borderId="24" xfId="0" applyFont="1" applyFill="1" applyBorder="1" applyAlignment="1">
      <alignment horizontal="center" vertical="center"/>
    </xf>
    <xf numFmtId="0" fontId="0" fillId="24" borderId="19" xfId="0" applyFont="1" applyFill="1" applyBorder="1" applyAlignment="1">
      <alignment vertical="center"/>
    </xf>
    <xf numFmtId="0" fontId="0" fillId="24" borderId="20" xfId="0" applyFont="1" applyFill="1" applyBorder="1" applyAlignment="1">
      <alignment vertical="center"/>
    </xf>
    <xf numFmtId="0" fontId="0" fillId="24"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18" xfId="0" applyFont="1" applyFill="1" applyBorder="1" applyAlignment="1">
      <alignment vertical="center"/>
    </xf>
    <xf numFmtId="0" fontId="0" fillId="0" borderId="15" xfId="0" applyFont="1" applyFill="1" applyBorder="1" applyAlignment="1">
      <alignment vertical="center"/>
    </xf>
    <xf numFmtId="0" fontId="0" fillId="24" borderId="15" xfId="0" applyFont="1" applyFill="1" applyBorder="1" applyAlignment="1">
      <alignment vertical="center"/>
    </xf>
    <xf numFmtId="0" fontId="3" fillId="0" borderId="0" xfId="0" applyFont="1" applyFill="1" applyBorder="1" applyAlignment="1">
      <alignment horizontal="right"/>
    </xf>
    <xf numFmtId="0" fontId="0" fillId="0" borderId="0" xfId="0" applyNumberFormat="1" applyFill="1" applyAlignment="1">
      <alignment horizontal="center"/>
    </xf>
    <xf numFmtId="0" fontId="3" fillId="24" borderId="19" xfId="0" applyFont="1" applyFill="1" applyBorder="1" applyAlignment="1">
      <alignment horizontal="center" vertical="center"/>
    </xf>
    <xf numFmtId="0" fontId="3" fillId="24" borderId="2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4" borderId="20" xfId="0" applyFont="1" applyFill="1" applyBorder="1" applyAlignment="1">
      <alignment horizontal="center" vertical="center" shrinkToFit="1"/>
    </xf>
    <xf numFmtId="186" fontId="2" fillId="24" borderId="20" xfId="0" applyNumberFormat="1" applyFont="1" applyFill="1" applyBorder="1" applyAlignment="1">
      <alignment vertical="center"/>
    </xf>
    <xf numFmtId="0" fontId="4" fillId="24" borderId="22" xfId="0" applyFont="1" applyFill="1" applyBorder="1" applyAlignment="1">
      <alignment horizontal="right" vertical="center"/>
    </xf>
    <xf numFmtId="4" fontId="3" fillId="24" borderId="25" xfId="0" applyNumberFormat="1" applyFont="1" applyFill="1" applyBorder="1" applyAlignment="1">
      <alignment vertical="center"/>
    </xf>
    <xf numFmtId="186" fontId="2" fillId="0" borderId="11" xfId="0" applyNumberFormat="1" applyFont="1" applyFill="1" applyBorder="1" applyAlignment="1">
      <alignment horizontal="right" vertical="center"/>
    </xf>
    <xf numFmtId="186" fontId="2" fillId="0" borderId="11" xfId="0" applyNumberFormat="1" applyFont="1" applyFill="1" applyBorder="1" applyAlignment="1">
      <alignment vertical="center"/>
    </xf>
    <xf numFmtId="4" fontId="3" fillId="0" borderId="25" xfId="0" applyNumberFormat="1" applyFont="1" applyFill="1" applyBorder="1" applyAlignment="1">
      <alignment vertical="center"/>
    </xf>
    <xf numFmtId="186" fontId="2" fillId="0" borderId="20" xfId="0" applyNumberFormat="1" applyFont="1" applyFill="1" applyBorder="1" applyAlignment="1">
      <alignment vertical="center"/>
    </xf>
    <xf numFmtId="38" fontId="4" fillId="0" borderId="22" xfId="0" applyNumberFormat="1" applyFont="1" applyFill="1" applyBorder="1" applyAlignment="1">
      <alignment horizontal="right" vertical="center"/>
    </xf>
    <xf numFmtId="38" fontId="3" fillId="0" borderId="20" xfId="0" applyNumberFormat="1" applyFont="1" applyFill="1" applyBorder="1" applyAlignment="1">
      <alignment horizontal="center" vertical="center"/>
    </xf>
    <xf numFmtId="186" fontId="2" fillId="24" borderId="11" xfId="0" applyNumberFormat="1" applyFont="1" applyFill="1" applyBorder="1" applyAlignment="1">
      <alignment vertical="center"/>
    </xf>
    <xf numFmtId="38" fontId="3" fillId="24" borderId="20" xfId="0" applyNumberFormat="1" applyFont="1" applyFill="1" applyBorder="1" applyAlignment="1">
      <alignment horizontal="center" vertical="center"/>
    </xf>
    <xf numFmtId="3" fontId="2" fillId="24" borderId="20" xfId="0" applyNumberFormat="1" applyFont="1" applyFill="1" applyBorder="1" applyAlignment="1">
      <alignment horizontal="center" vertical="center"/>
    </xf>
    <xf numFmtId="0" fontId="4" fillId="0" borderId="22" xfId="0" applyFont="1" applyFill="1" applyBorder="1" applyAlignment="1">
      <alignment horizontal="right" vertical="center"/>
    </xf>
    <xf numFmtId="186" fontId="2" fillId="0" borderId="20" xfId="0" applyNumberFormat="1" applyFont="1" applyFill="1" applyBorder="1" applyAlignment="1">
      <alignment horizontal="right" vertical="center"/>
    </xf>
    <xf numFmtId="38" fontId="2" fillId="24" borderId="19" xfId="34" applyFont="1" applyFill="1" applyBorder="1" applyAlignment="1">
      <alignment vertical="center"/>
    </xf>
    <xf numFmtId="38" fontId="2" fillId="24" borderId="19" xfId="34" applyFont="1" applyFill="1" applyBorder="1" applyAlignment="1">
      <alignment horizontal="right" vertical="center"/>
    </xf>
    <xf numFmtId="38" fontId="2" fillId="24" borderId="20" xfId="34" applyFont="1" applyFill="1" applyBorder="1" applyAlignment="1">
      <alignment vertical="center"/>
    </xf>
    <xf numFmtId="38" fontId="2" fillId="24" borderId="20" xfId="34" applyFont="1" applyFill="1" applyBorder="1" applyAlignment="1">
      <alignment horizontal="right" vertical="center"/>
    </xf>
    <xf numFmtId="38" fontId="2" fillId="0" borderId="20" xfId="34" applyFont="1" applyFill="1" applyBorder="1" applyAlignment="1">
      <alignment vertical="center"/>
    </xf>
    <xf numFmtId="38" fontId="2" fillId="0" borderId="20" xfId="34" applyFont="1" applyFill="1" applyBorder="1" applyAlignment="1">
      <alignment horizontal="right" vertical="center"/>
    </xf>
    <xf numFmtId="187" fontId="0" fillId="24" borderId="10" xfId="34" applyNumberFormat="1" applyFont="1" applyFill="1" applyBorder="1" applyAlignment="1">
      <alignment horizontal="right" vertical="center"/>
    </xf>
    <xf numFmtId="187" fontId="2" fillId="24" borderId="19" xfId="34" applyNumberFormat="1" applyFont="1" applyFill="1" applyBorder="1" applyAlignment="1">
      <alignment horizontal="right" vertical="center"/>
    </xf>
    <xf numFmtId="187" fontId="2" fillId="24" borderId="20" xfId="34" applyNumberFormat="1" applyFont="1" applyFill="1" applyBorder="1" applyAlignment="1">
      <alignment horizontal="right" vertical="center"/>
    </xf>
    <xf numFmtId="187" fontId="2" fillId="0" borderId="11" xfId="34" applyNumberFormat="1" applyFont="1" applyFill="1" applyBorder="1" applyAlignment="1">
      <alignment horizontal="right" vertical="center"/>
    </xf>
    <xf numFmtId="187" fontId="2" fillId="0" borderId="19" xfId="34" applyNumberFormat="1" applyFont="1" applyFill="1" applyBorder="1" applyAlignment="1">
      <alignment horizontal="right" vertical="center"/>
    </xf>
    <xf numFmtId="187" fontId="2" fillId="0" borderId="20" xfId="34" applyNumberFormat="1" applyFont="1" applyFill="1" applyBorder="1" applyAlignment="1">
      <alignment horizontal="right" vertical="center"/>
    </xf>
    <xf numFmtId="187" fontId="2" fillId="0" borderId="19" xfId="0" applyNumberFormat="1" applyFont="1" applyFill="1" applyBorder="1" applyAlignment="1">
      <alignment horizontal="right" vertical="center"/>
    </xf>
    <xf numFmtId="0" fontId="3" fillId="24" borderId="26" xfId="0" applyFont="1" applyFill="1" applyBorder="1" applyAlignment="1">
      <alignment horizontal="center" vertical="center"/>
    </xf>
    <xf numFmtId="187" fontId="2" fillId="24" borderId="27" xfId="34" applyNumberFormat="1" applyFont="1" applyFill="1" applyBorder="1" applyAlignment="1">
      <alignment horizontal="right" vertical="center"/>
    </xf>
    <xf numFmtId="0" fontId="2" fillId="24" borderId="20" xfId="0" applyFont="1" applyFill="1" applyBorder="1" applyAlignment="1">
      <alignment horizontal="center" vertical="center" shrinkToFit="1"/>
    </xf>
    <xf numFmtId="191" fontId="2" fillId="24" borderId="19" xfId="34" applyNumberFormat="1" applyFont="1" applyFill="1" applyBorder="1" applyAlignment="1">
      <alignment horizontal="right" vertical="center"/>
    </xf>
    <xf numFmtId="191" fontId="2" fillId="24" borderId="20" xfId="34" applyNumberFormat="1" applyFont="1" applyFill="1" applyBorder="1" applyAlignment="1">
      <alignment horizontal="right" vertical="center"/>
    </xf>
    <xf numFmtId="191" fontId="2" fillId="0" borderId="11" xfId="34" applyNumberFormat="1" applyFont="1" applyFill="1" applyBorder="1" applyAlignment="1">
      <alignment vertical="center"/>
    </xf>
    <xf numFmtId="191" fontId="2" fillId="0" borderId="19" xfId="34" applyNumberFormat="1" applyFont="1" applyFill="1" applyBorder="1" applyAlignment="1">
      <alignment vertical="center"/>
    </xf>
    <xf numFmtId="191" fontId="2" fillId="0" borderId="20" xfId="34" applyNumberFormat="1" applyFont="1" applyFill="1" applyBorder="1" applyAlignment="1">
      <alignment vertical="center"/>
    </xf>
    <xf numFmtId="191" fontId="2" fillId="0" borderId="20" xfId="34" applyNumberFormat="1" applyFont="1" applyFill="1" applyBorder="1" applyAlignment="1">
      <alignment horizontal="right" vertical="center"/>
    </xf>
    <xf numFmtId="191" fontId="2" fillId="24" borderId="19" xfId="34" applyNumberFormat="1" applyFont="1" applyFill="1" applyBorder="1" applyAlignment="1">
      <alignment vertical="center"/>
    </xf>
    <xf numFmtId="191" fontId="2" fillId="24" borderId="20" xfId="34" applyNumberFormat="1" applyFont="1" applyFill="1" applyBorder="1" applyAlignment="1">
      <alignment vertical="center"/>
    </xf>
    <xf numFmtId="191" fontId="2" fillId="0" borderId="11" xfId="34" applyNumberFormat="1" applyFont="1" applyFill="1" applyBorder="1" applyAlignment="1">
      <alignment horizontal="right" vertical="center"/>
    </xf>
    <xf numFmtId="191" fontId="2" fillId="0" borderId="19" xfId="34" applyNumberFormat="1" applyFont="1" applyFill="1" applyBorder="1" applyAlignment="1">
      <alignment horizontal="right" vertical="center"/>
    </xf>
    <xf numFmtId="191" fontId="2" fillId="0" borderId="19" xfId="34" applyNumberFormat="1" applyFont="1" applyFill="1" applyBorder="1" applyAlignment="1">
      <alignment horizontal="right" vertical="center" shrinkToFit="1"/>
    </xf>
    <xf numFmtId="186" fontId="2" fillId="24" borderId="28" xfId="0" applyNumberFormat="1" applyFont="1" applyFill="1" applyBorder="1" applyAlignment="1">
      <alignment vertical="center"/>
    </xf>
    <xf numFmtId="0" fontId="2" fillId="24" borderId="20" xfId="0" applyFont="1" applyFill="1" applyBorder="1" applyAlignment="1">
      <alignment vertical="center"/>
    </xf>
    <xf numFmtId="0" fontId="2" fillId="24" borderId="25" xfId="0" applyFont="1" applyFill="1" applyBorder="1" applyAlignment="1">
      <alignment horizontal="right" vertical="center"/>
    </xf>
    <xf numFmtId="177" fontId="2" fillId="24" borderId="29" xfId="0" applyNumberFormat="1" applyFont="1" applyFill="1" applyBorder="1" applyAlignment="1">
      <alignment horizontal="center" vertical="center" wrapText="1"/>
    </xf>
    <xf numFmtId="177" fontId="2" fillId="24" borderId="29" xfId="0" applyNumberFormat="1" applyFont="1" applyFill="1" applyBorder="1" applyAlignment="1">
      <alignment horizontal="center" vertical="center"/>
    </xf>
    <xf numFmtId="0" fontId="2" fillId="24" borderId="20" xfId="0" applyFont="1" applyFill="1" applyBorder="1" applyAlignment="1">
      <alignment vertical="center" shrinkToFit="1"/>
    </xf>
    <xf numFmtId="0" fontId="2" fillId="24" borderId="30" xfId="0" applyFont="1" applyFill="1" applyBorder="1" applyAlignment="1">
      <alignment vertical="center"/>
    </xf>
    <xf numFmtId="177" fontId="2" fillId="0" borderId="29" xfId="0" applyNumberFormat="1" applyFont="1" applyFill="1" applyBorder="1" applyAlignment="1">
      <alignment horizontal="center" vertical="center"/>
    </xf>
    <xf numFmtId="177" fontId="2" fillId="0" borderId="25" xfId="0" applyNumberFormat="1" applyFont="1" applyFill="1" applyBorder="1" applyAlignment="1">
      <alignment horizontal="right" vertical="center"/>
    </xf>
    <xf numFmtId="177" fontId="2" fillId="24" borderId="25" xfId="0" applyNumberFormat="1" applyFont="1" applyFill="1" applyBorder="1" applyAlignment="1">
      <alignment horizontal="right" vertical="center"/>
    </xf>
    <xf numFmtId="0" fontId="0" fillId="24" borderId="20" xfId="0" applyFont="1" applyFill="1" applyBorder="1" applyAlignment="1">
      <alignment horizontal="center" vertical="center"/>
    </xf>
    <xf numFmtId="0" fontId="0" fillId="24" borderId="30" xfId="0" applyFont="1" applyFill="1" applyBorder="1" applyAlignment="1">
      <alignment horizontal="center" vertical="center"/>
    </xf>
    <xf numFmtId="0" fontId="0" fillId="0" borderId="20" xfId="0" applyFont="1" applyFill="1" applyBorder="1" applyAlignment="1">
      <alignment horizontal="center" vertical="center"/>
    </xf>
    <xf numFmtId="0" fontId="0" fillId="24" borderId="20" xfId="0" applyFont="1" applyFill="1" applyBorder="1" applyAlignment="1">
      <alignment horizontal="center" vertical="center" shrinkToFit="1"/>
    </xf>
    <xf numFmtId="0" fontId="2" fillId="24" borderId="30" xfId="0" applyFont="1" applyFill="1" applyBorder="1" applyAlignment="1">
      <alignment horizontal="right" vertical="center"/>
    </xf>
    <xf numFmtId="0" fontId="2" fillId="0" borderId="20" xfId="0" applyFont="1" applyFill="1" applyBorder="1" applyAlignment="1">
      <alignment horizontal="right" vertical="center" wrapText="1"/>
    </xf>
    <xf numFmtId="38" fontId="2" fillId="0" borderId="30" xfId="0" applyNumberFormat="1" applyFont="1" applyFill="1" applyBorder="1" applyAlignment="1">
      <alignment horizontal="right" vertical="center" wrapText="1"/>
    </xf>
    <xf numFmtId="0" fontId="2" fillId="24" borderId="20" xfId="0" applyFont="1" applyFill="1" applyBorder="1" applyAlignment="1">
      <alignment horizontal="right" vertical="center" wrapText="1"/>
    </xf>
    <xf numFmtId="0" fontId="2" fillId="0" borderId="20" xfId="0" applyFont="1" applyFill="1" applyBorder="1" applyAlignment="1">
      <alignment horizontal="right" vertical="center"/>
    </xf>
    <xf numFmtId="0" fontId="2" fillId="0" borderId="10" xfId="0" applyFont="1" applyFill="1" applyBorder="1" applyAlignment="1">
      <alignment horizontal="right" vertical="center"/>
    </xf>
    <xf numFmtId="0" fontId="0" fillId="0" borderId="10" xfId="0" applyBorder="1" applyAlignment="1">
      <alignment horizontal="center" vertical="center"/>
    </xf>
    <xf numFmtId="0" fontId="3" fillId="0" borderId="17" xfId="0" applyFont="1" applyFill="1" applyBorder="1" applyAlignment="1">
      <alignment horizontal="center" vertical="center"/>
    </xf>
    <xf numFmtId="0" fontId="4" fillId="0" borderId="27" xfId="0" applyFont="1" applyFill="1" applyBorder="1" applyAlignment="1">
      <alignment horizontal="center" vertical="center" shrinkToFit="1"/>
    </xf>
    <xf numFmtId="176" fontId="2" fillId="0" borderId="22"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24" borderId="18" xfId="0" applyFont="1" applyFill="1" applyBorder="1" applyAlignment="1">
      <alignment horizontal="center" vertical="center"/>
    </xf>
    <xf numFmtId="177" fontId="2" fillId="24" borderId="34" xfId="0" applyNumberFormat="1" applyFont="1" applyFill="1" applyBorder="1" applyAlignment="1">
      <alignment horizontal="center" vertical="center"/>
    </xf>
    <xf numFmtId="177" fontId="2" fillId="24" borderId="35" xfId="0" applyNumberFormat="1" applyFont="1" applyFill="1" applyBorder="1" applyAlignment="1">
      <alignment horizontal="right" vertical="center"/>
    </xf>
    <xf numFmtId="0" fontId="0" fillId="24" borderId="20" xfId="0" applyFont="1" applyFill="1" applyBorder="1" applyAlignment="1">
      <alignment vertical="center" shrinkToFit="1"/>
    </xf>
    <xf numFmtId="194" fontId="0" fillId="0" borderId="18" xfId="0" applyNumberFormat="1" applyFont="1" applyFill="1" applyBorder="1" applyAlignment="1">
      <alignment vertical="center" wrapText="1"/>
    </xf>
    <xf numFmtId="194" fontId="0" fillId="24" borderId="18" xfId="0" applyNumberFormat="1" applyFont="1" applyFill="1" applyBorder="1" applyAlignment="1">
      <alignment vertical="center" wrapText="1"/>
    </xf>
    <xf numFmtId="177" fontId="2" fillId="0" borderId="36" xfId="0" applyNumberFormat="1" applyFont="1" applyFill="1" applyBorder="1" applyAlignment="1">
      <alignment horizontal="right" vertical="center" wrapText="1"/>
    </xf>
    <xf numFmtId="0" fontId="0" fillId="0" borderId="37" xfId="0" applyFont="1" applyFill="1" applyBorder="1" applyAlignment="1">
      <alignment horizontal="center" vertical="center" shrinkToFit="1"/>
    </xf>
    <xf numFmtId="0" fontId="2" fillId="24" borderId="38" xfId="0" applyFont="1" applyFill="1" applyBorder="1" applyAlignment="1">
      <alignment horizontal="left" vertical="center"/>
    </xf>
    <xf numFmtId="0" fontId="0" fillId="24" borderId="10" xfId="0" applyFill="1" applyBorder="1" applyAlignment="1">
      <alignment horizontal="center" vertical="center"/>
    </xf>
    <xf numFmtId="0" fontId="0" fillId="0" borderId="10" xfId="0" applyFill="1" applyBorder="1" applyAlignment="1">
      <alignment horizontal="center" vertical="center"/>
    </xf>
    <xf numFmtId="0" fontId="4" fillId="0" borderId="27" xfId="0" applyFont="1" applyFill="1" applyBorder="1" applyAlignment="1">
      <alignment horizontal="center" vertical="center" wrapText="1"/>
    </xf>
    <xf numFmtId="0" fontId="0" fillId="0" borderId="16" xfId="0" applyFill="1" applyBorder="1" applyAlignment="1">
      <alignment vertical="center"/>
    </xf>
    <xf numFmtId="0" fontId="3" fillId="24"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1" xfId="0" applyFont="1" applyFill="1" applyBorder="1" applyAlignment="1">
      <alignment horizontal="center" vertical="center"/>
    </xf>
    <xf numFmtId="0" fontId="3" fillId="24" borderId="18" xfId="0" applyFont="1" applyFill="1" applyBorder="1" applyAlignment="1">
      <alignment horizontal="center" vertical="center"/>
    </xf>
    <xf numFmtId="38" fontId="3" fillId="24" borderId="18" xfId="0" applyNumberFormat="1" applyFont="1" applyFill="1" applyBorder="1" applyAlignment="1">
      <alignment horizontal="center" vertical="center"/>
    </xf>
    <xf numFmtId="4" fontId="3" fillId="24" borderId="35" xfId="0" applyNumberFormat="1" applyFont="1" applyFill="1" applyBorder="1" applyAlignment="1">
      <alignment vertical="center"/>
    </xf>
    <xf numFmtId="0" fontId="4" fillId="24" borderId="23" xfId="0" applyFont="1" applyFill="1" applyBorder="1" applyAlignment="1">
      <alignment horizontal="right" vertical="center"/>
    </xf>
    <xf numFmtId="0" fontId="3" fillId="0" borderId="18" xfId="0" applyFont="1" applyFill="1" applyBorder="1" applyAlignment="1">
      <alignment horizontal="center" vertical="center"/>
    </xf>
    <xf numFmtId="4" fontId="3" fillId="0" borderId="35" xfId="0" applyNumberFormat="1" applyFont="1" applyFill="1" applyBorder="1" applyAlignment="1">
      <alignment vertical="center"/>
    </xf>
    <xf numFmtId="186" fontId="2" fillId="0" borderId="18" xfId="0" applyNumberFormat="1" applyFont="1" applyFill="1" applyBorder="1" applyAlignment="1">
      <alignment vertical="center"/>
    </xf>
    <xf numFmtId="186" fontId="2" fillId="0" borderId="18" xfId="0" applyNumberFormat="1" applyFont="1" applyFill="1" applyBorder="1" applyAlignment="1">
      <alignment horizontal="right" vertical="center"/>
    </xf>
    <xf numFmtId="0" fontId="4" fillId="0" borderId="23" xfId="0" applyFont="1" applyFill="1" applyBorder="1" applyAlignment="1">
      <alignment horizontal="right" vertical="center"/>
    </xf>
    <xf numFmtId="0" fontId="3" fillId="24" borderId="18" xfId="0" applyFont="1" applyFill="1" applyBorder="1" applyAlignment="1">
      <alignment horizontal="center" vertical="center" shrinkToFit="1"/>
    </xf>
    <xf numFmtId="186" fontId="2" fillId="24" borderId="18" xfId="0" applyNumberFormat="1" applyFont="1" applyFill="1" applyBorder="1" applyAlignment="1">
      <alignment vertical="center"/>
    </xf>
    <xf numFmtId="186" fontId="2" fillId="24" borderId="18" xfId="0" applyNumberFormat="1" applyFont="1" applyFill="1" applyBorder="1" applyAlignment="1">
      <alignment horizontal="right" vertical="center"/>
    </xf>
    <xf numFmtId="3" fontId="2" fillId="0" borderId="18" xfId="0" applyNumberFormat="1" applyFont="1" applyFill="1" applyBorder="1" applyAlignment="1">
      <alignment horizontal="center" vertical="center"/>
    </xf>
    <xf numFmtId="3" fontId="2" fillId="24" borderId="18" xfId="0" applyNumberFormat="1" applyFont="1" applyFill="1" applyBorder="1" applyAlignment="1">
      <alignment horizontal="center" vertical="center"/>
    </xf>
    <xf numFmtId="38" fontId="3" fillId="0" borderId="18" xfId="0" applyNumberFormat="1" applyFont="1" applyFill="1" applyBorder="1" applyAlignment="1">
      <alignment horizontal="center" vertical="center"/>
    </xf>
    <xf numFmtId="38" fontId="4" fillId="0" borderId="23" xfId="0" applyNumberFormat="1" applyFont="1" applyFill="1" applyBorder="1" applyAlignment="1">
      <alignment horizontal="right" vertical="center"/>
    </xf>
    <xf numFmtId="0" fontId="27" fillId="0" borderId="0" xfId="0" applyFont="1" applyAlignment="1"/>
    <xf numFmtId="0" fontId="0" fillId="0" borderId="11" xfId="0" applyFont="1" applyFill="1" applyBorder="1" applyAlignment="1">
      <alignment horizontal="center" vertical="center"/>
    </xf>
    <xf numFmtId="38" fontId="3" fillId="0" borderId="27" xfId="34" applyFont="1" applyFill="1" applyBorder="1" applyAlignment="1">
      <alignment horizontal="center" vertical="center" wrapText="1"/>
    </xf>
    <xf numFmtId="38" fontId="3" fillId="0" borderId="27" xfId="34" applyFont="1" applyFill="1" applyBorder="1" applyAlignment="1">
      <alignment horizontal="center" vertical="center" wrapText="1" shrinkToFit="1"/>
    </xf>
    <xf numFmtId="0" fontId="3" fillId="24" borderId="42" xfId="0" applyFont="1" applyFill="1" applyBorder="1" applyAlignment="1">
      <alignment horizontal="center" vertical="center"/>
    </xf>
    <xf numFmtId="38" fontId="2" fillId="24" borderId="42" xfId="34" applyFont="1" applyFill="1" applyBorder="1" applyAlignment="1">
      <alignment vertical="center"/>
    </xf>
    <xf numFmtId="38" fontId="2" fillId="24" borderId="42" xfId="34" applyFont="1" applyFill="1" applyBorder="1" applyAlignment="1">
      <alignment horizontal="right" vertical="center"/>
    </xf>
    <xf numFmtId="0" fontId="3" fillId="0" borderId="42" xfId="0" applyFont="1" applyFill="1" applyBorder="1" applyAlignment="1">
      <alignment horizontal="center" vertical="center"/>
    </xf>
    <xf numFmtId="38" fontId="2" fillId="0" borderId="42" xfId="34" applyFont="1" applyFill="1" applyBorder="1" applyAlignment="1">
      <alignment vertical="center"/>
    </xf>
    <xf numFmtId="38" fontId="2" fillId="0" borderId="42" xfId="34" applyFont="1" applyFill="1" applyBorder="1" applyAlignment="1">
      <alignment horizontal="right" vertical="center"/>
    </xf>
    <xf numFmtId="0" fontId="3" fillId="24" borderId="24" xfId="0" applyFont="1" applyFill="1" applyBorder="1" applyAlignment="1">
      <alignment horizontal="center" vertical="center"/>
    </xf>
    <xf numFmtId="38" fontId="2" fillId="0" borderId="42" xfId="34" applyFont="1" applyFill="1" applyBorder="1" applyAlignment="1">
      <alignment horizontal="right" vertical="center" shrinkToFit="1"/>
    </xf>
    <xf numFmtId="0" fontId="3" fillId="24" borderId="28" xfId="0" applyFont="1" applyFill="1" applyBorder="1" applyAlignment="1">
      <alignment horizontal="center" vertical="center"/>
    </xf>
    <xf numFmtId="0" fontId="3" fillId="24" borderId="30" xfId="0" applyFont="1" applyFill="1" applyBorder="1" applyAlignment="1">
      <alignment horizontal="center" vertical="center"/>
    </xf>
    <xf numFmtId="38" fontId="2" fillId="24" borderId="30" xfId="34" applyFont="1" applyFill="1" applyBorder="1" applyAlignment="1">
      <alignment vertical="center"/>
    </xf>
    <xf numFmtId="38" fontId="2" fillId="24" borderId="30" xfId="34" applyFont="1" applyFill="1" applyBorder="1" applyAlignment="1">
      <alignment horizontal="right" vertical="center"/>
    </xf>
    <xf numFmtId="0" fontId="3" fillId="0" borderId="30" xfId="0" applyFont="1" applyFill="1" applyBorder="1" applyAlignment="1">
      <alignment horizontal="center" vertical="center"/>
    </xf>
    <xf numFmtId="38" fontId="2" fillId="0" borderId="30" xfId="34" applyFont="1" applyFill="1" applyBorder="1" applyAlignment="1">
      <alignment vertical="center"/>
    </xf>
    <xf numFmtId="38" fontId="2" fillId="0" borderId="30" xfId="34" applyFont="1" applyFill="1" applyBorder="1" applyAlignment="1">
      <alignment horizontal="right" vertical="center"/>
    </xf>
    <xf numFmtId="187" fontId="2" fillId="24" borderId="30" xfId="34" applyNumberFormat="1" applyFont="1" applyFill="1" applyBorder="1" applyAlignment="1">
      <alignment horizontal="right" vertical="center"/>
    </xf>
    <xf numFmtId="0" fontId="3" fillId="0" borderId="28" xfId="0" applyFont="1" applyFill="1" applyBorder="1" applyAlignment="1">
      <alignment horizontal="center" vertical="center"/>
    </xf>
    <xf numFmtId="187" fontId="2" fillId="0" borderId="30" xfId="34" applyNumberFormat="1" applyFont="1" applyFill="1" applyBorder="1" applyAlignment="1">
      <alignment horizontal="right" vertical="center"/>
    </xf>
    <xf numFmtId="0" fontId="3" fillId="24" borderId="43" xfId="0" applyFont="1" applyFill="1" applyBorder="1" applyAlignment="1">
      <alignment horizontal="center" vertical="center"/>
    </xf>
    <xf numFmtId="0" fontId="0" fillId="24" borderId="44" xfId="0" applyFill="1" applyBorder="1" applyAlignment="1">
      <alignment horizontal="center" vertical="center"/>
    </xf>
    <xf numFmtId="0" fontId="3" fillId="0" borderId="24" xfId="0" applyFont="1" applyFill="1" applyBorder="1" applyAlignment="1">
      <alignment horizontal="center" vertical="center"/>
    </xf>
    <xf numFmtId="0" fontId="3" fillId="24" borderId="45" xfId="0" applyFont="1" applyFill="1" applyBorder="1" applyAlignment="1">
      <alignment horizontal="center" vertical="center"/>
    </xf>
    <xf numFmtId="0" fontId="3" fillId="24" borderId="27" xfId="0" applyFont="1" applyFill="1" applyBorder="1" applyAlignment="1">
      <alignment horizontal="center" vertical="center"/>
    </xf>
    <xf numFmtId="38" fontId="4" fillId="0" borderId="27" xfId="34" applyFont="1" applyFill="1" applyBorder="1" applyAlignment="1">
      <alignment horizontal="center" vertical="center" wrapText="1"/>
    </xf>
    <xf numFmtId="38" fontId="4" fillId="0" borderId="27" xfId="34" applyFont="1" applyFill="1" applyBorder="1" applyAlignment="1">
      <alignment horizontal="center" vertical="center" wrapText="1" shrinkToFit="1"/>
    </xf>
    <xf numFmtId="38" fontId="2" fillId="0" borderId="28" xfId="34" applyFont="1" applyFill="1" applyBorder="1" applyAlignment="1">
      <alignment horizontal="right" vertical="center"/>
    </xf>
    <xf numFmtId="38" fontId="2" fillId="0" borderId="41" xfId="34" applyFont="1" applyFill="1" applyBorder="1" applyAlignment="1">
      <alignment horizontal="right" vertical="center"/>
    </xf>
    <xf numFmtId="0" fontId="0" fillId="0" borderId="41" xfId="0" applyFont="1" applyFill="1" applyBorder="1" applyAlignment="1">
      <alignment horizontal="center" vertical="center"/>
    </xf>
    <xf numFmtId="38" fontId="2" fillId="0" borderId="41" xfId="34" applyFont="1" applyFill="1" applyBorder="1" applyAlignment="1">
      <alignment vertical="center"/>
    </xf>
    <xf numFmtId="38" fontId="2" fillId="0" borderId="28" xfId="34" applyFont="1" applyFill="1" applyBorder="1" applyAlignment="1">
      <alignment vertical="center"/>
    </xf>
    <xf numFmtId="0" fontId="0" fillId="24" borderId="10" xfId="0" applyFont="1" applyFill="1" applyBorder="1" applyAlignment="1">
      <alignment horizontal="center" vertical="center"/>
    </xf>
    <xf numFmtId="0" fontId="0" fillId="0" borderId="10" xfId="0" applyFont="1" applyBorder="1" applyAlignment="1">
      <alignment horizontal="center" vertical="center"/>
    </xf>
    <xf numFmtId="0" fontId="0" fillId="0" borderId="40" xfId="0" applyFont="1" applyFill="1" applyBorder="1" applyAlignment="1">
      <alignment horizontal="center" vertical="center"/>
    </xf>
    <xf numFmtId="0" fontId="0" fillId="24" borderId="1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9" xfId="0" applyFont="1" applyFill="1" applyBorder="1" applyAlignment="1">
      <alignment horizontal="center" vertical="center"/>
    </xf>
    <xf numFmtId="177" fontId="2" fillId="0" borderId="46" xfId="0" applyNumberFormat="1" applyFont="1" applyFill="1" applyBorder="1" applyAlignment="1">
      <alignment horizontal="center" vertical="center"/>
    </xf>
    <xf numFmtId="0" fontId="2" fillId="0" borderId="19" xfId="0" applyFont="1" applyFill="1" applyBorder="1" applyAlignment="1">
      <alignment horizontal="right" vertical="center" wrapText="1"/>
    </xf>
    <xf numFmtId="0" fontId="0" fillId="0" borderId="41" xfId="0" applyFont="1" applyFill="1" applyBorder="1" applyAlignment="1">
      <alignment vertical="center" wrapText="1"/>
    </xf>
    <xf numFmtId="0" fontId="0" fillId="0" borderId="41" xfId="0" applyFont="1" applyFill="1" applyBorder="1" applyAlignment="1">
      <alignment vertical="center" shrinkToFit="1"/>
    </xf>
    <xf numFmtId="194" fontId="0" fillId="0" borderId="41" xfId="0" applyNumberFormat="1" applyFont="1" applyFill="1" applyBorder="1" applyAlignment="1">
      <alignment vertical="center" wrapText="1"/>
    </xf>
    <xf numFmtId="177" fontId="2" fillId="0" borderId="47" xfId="0" applyNumberFormat="1" applyFont="1" applyFill="1" applyBorder="1" applyAlignment="1">
      <alignment horizontal="center" vertical="center" wrapText="1"/>
    </xf>
    <xf numFmtId="177" fontId="2" fillId="0" borderId="48" xfId="0" applyNumberFormat="1" applyFont="1" applyFill="1" applyBorder="1" applyAlignment="1">
      <alignment horizontal="left" vertical="center" wrapText="1"/>
    </xf>
    <xf numFmtId="0" fontId="2" fillId="0" borderId="41" xfId="0" applyFont="1" applyFill="1" applyBorder="1" applyAlignment="1">
      <alignment horizontal="right" vertical="center" wrapText="1"/>
    </xf>
    <xf numFmtId="176" fontId="2" fillId="0" borderId="49" xfId="0" applyNumberFormat="1" applyFont="1" applyFill="1" applyBorder="1" applyAlignment="1">
      <alignment horizontal="right" vertical="center" wrapText="1"/>
    </xf>
    <xf numFmtId="0" fontId="0" fillId="24" borderId="19" xfId="0" applyFont="1" applyFill="1" applyBorder="1" applyAlignment="1">
      <alignment horizontal="center" vertical="center"/>
    </xf>
    <xf numFmtId="0" fontId="2" fillId="24" borderId="50" xfId="0" applyFont="1" applyFill="1" applyBorder="1" applyAlignment="1">
      <alignment horizontal="right" vertical="center"/>
    </xf>
    <xf numFmtId="177" fontId="2" fillId="24" borderId="46" xfId="0" applyNumberFormat="1" applyFont="1" applyFill="1" applyBorder="1" applyAlignment="1">
      <alignment horizontal="center" vertical="center" wrapText="1"/>
    </xf>
    <xf numFmtId="0" fontId="2" fillId="24" borderId="26" xfId="0" applyFont="1" applyFill="1" applyBorder="1" applyAlignment="1">
      <alignment horizontal="left" vertical="center"/>
    </xf>
    <xf numFmtId="191" fontId="2" fillId="24" borderId="15" xfId="34" applyNumberFormat="1" applyFont="1" applyFill="1" applyBorder="1" applyAlignment="1">
      <alignment vertical="center"/>
    </xf>
    <xf numFmtId="0" fontId="2" fillId="24" borderId="19" xfId="0" applyFont="1" applyFill="1" applyBorder="1" applyAlignment="1">
      <alignment vertical="center"/>
    </xf>
    <xf numFmtId="0" fontId="2" fillId="24" borderId="19" xfId="0" applyFont="1" applyFill="1" applyBorder="1" applyAlignment="1">
      <alignment horizontal="right" vertical="center"/>
    </xf>
    <xf numFmtId="177" fontId="2" fillId="24" borderId="50" xfId="0" applyNumberFormat="1" applyFont="1" applyFill="1" applyBorder="1" applyAlignment="1">
      <alignment horizontal="right" vertical="center" wrapText="1"/>
    </xf>
    <xf numFmtId="177" fontId="2" fillId="24" borderId="46" xfId="0" applyNumberFormat="1" applyFont="1" applyFill="1" applyBorder="1" applyAlignment="1">
      <alignment horizontal="center" vertical="center"/>
    </xf>
    <xf numFmtId="0" fontId="2" fillId="24" borderId="19" xfId="0" applyFont="1" applyFill="1" applyBorder="1" applyAlignment="1">
      <alignment horizontal="right" vertical="center" wrapText="1"/>
    </xf>
    <xf numFmtId="191" fontId="2" fillId="0" borderId="15" xfId="34" applyNumberFormat="1" applyFont="1" applyFill="1" applyBorder="1" applyAlignment="1">
      <alignment vertical="center"/>
    </xf>
    <xf numFmtId="0" fontId="2" fillId="0" borderId="15" xfId="0" applyFont="1" applyFill="1" applyBorder="1" applyAlignment="1">
      <alignment horizontal="right" vertical="center" wrapText="1"/>
    </xf>
    <xf numFmtId="0" fontId="0" fillId="24" borderId="15" xfId="0" applyFont="1" applyFill="1" applyBorder="1" applyAlignment="1">
      <alignment vertical="center" shrinkToFit="1"/>
    </xf>
    <xf numFmtId="194" fontId="0" fillId="24" borderId="15" xfId="0" applyNumberFormat="1" applyFont="1" applyFill="1" applyBorder="1" applyAlignment="1">
      <alignment vertical="center" wrapText="1"/>
    </xf>
    <xf numFmtId="177" fontId="2" fillId="24" borderId="14" xfId="0" applyNumberFormat="1" applyFont="1" applyFill="1" applyBorder="1" applyAlignment="1">
      <alignment horizontal="right" vertical="center" wrapText="1"/>
    </xf>
    <xf numFmtId="0" fontId="2" fillId="24" borderId="15" xfId="0" applyFont="1" applyFill="1" applyBorder="1" applyAlignment="1">
      <alignment horizontal="right" vertical="center" wrapText="1"/>
    </xf>
    <xf numFmtId="194" fontId="0" fillId="0" borderId="19" xfId="0" applyNumberFormat="1" applyFont="1" applyFill="1" applyBorder="1" applyAlignment="1">
      <alignment vertical="center" wrapText="1"/>
    </xf>
    <xf numFmtId="0" fontId="0" fillId="24" borderId="15" xfId="0" applyFont="1" applyFill="1" applyBorder="1" applyAlignment="1">
      <alignment vertical="center" wrapText="1"/>
    </xf>
    <xf numFmtId="0" fontId="2" fillId="24" borderId="15" xfId="0" applyFont="1" applyFill="1" applyBorder="1" applyAlignment="1">
      <alignment vertical="center"/>
    </xf>
    <xf numFmtId="0" fontId="0" fillId="24" borderId="19" xfId="0" applyFont="1" applyFill="1" applyBorder="1" applyAlignment="1">
      <alignment vertical="center" wrapText="1"/>
    </xf>
    <xf numFmtId="177" fontId="2" fillId="24" borderId="50" xfId="0" applyNumberFormat="1" applyFont="1" applyFill="1" applyBorder="1" applyAlignment="1">
      <alignment horizontal="right" vertical="center"/>
    </xf>
    <xf numFmtId="0" fontId="2" fillId="0" borderId="19" xfId="0" applyFont="1" applyFill="1" applyBorder="1" applyAlignment="1">
      <alignment horizontal="right" vertical="center"/>
    </xf>
    <xf numFmtId="194" fontId="0" fillId="0" borderId="15" xfId="0" applyNumberFormat="1" applyFont="1" applyFill="1" applyBorder="1" applyAlignment="1">
      <alignment vertical="center" shrinkToFit="1"/>
    </xf>
    <xf numFmtId="191" fontId="2" fillId="24" borderId="27" xfId="34" applyNumberFormat="1" applyFont="1" applyFill="1" applyBorder="1" applyAlignment="1">
      <alignment horizontal="right" vertical="center"/>
    </xf>
    <xf numFmtId="176" fontId="2" fillId="24" borderId="21" xfId="0" applyNumberFormat="1" applyFont="1" applyFill="1" applyBorder="1" applyAlignment="1">
      <alignment horizontal="right" vertical="center" wrapText="1"/>
    </xf>
    <xf numFmtId="176" fontId="2" fillId="0" borderId="21" xfId="0" applyNumberFormat="1" applyFont="1" applyFill="1" applyBorder="1" applyAlignment="1">
      <alignment horizontal="right" vertical="center" wrapText="1"/>
    </xf>
    <xf numFmtId="176" fontId="2" fillId="0" borderId="51" xfId="0" applyNumberFormat="1" applyFont="1" applyFill="1" applyBorder="1" applyAlignment="1">
      <alignment horizontal="right" vertical="center" wrapText="1"/>
    </xf>
    <xf numFmtId="176" fontId="2" fillId="24" borderId="51" xfId="0" applyNumberFormat="1" applyFont="1" applyFill="1" applyBorder="1" applyAlignment="1">
      <alignment horizontal="right" vertical="center" wrapText="1"/>
    </xf>
    <xf numFmtId="176" fontId="2" fillId="0" borderId="21" xfId="0" applyNumberFormat="1" applyFont="1" applyFill="1" applyBorder="1" applyAlignment="1">
      <alignment horizontal="right" vertical="center"/>
    </xf>
    <xf numFmtId="176" fontId="2" fillId="24" borderId="21" xfId="0" applyNumberFormat="1" applyFont="1" applyFill="1" applyBorder="1" applyAlignment="1">
      <alignment horizontal="right" vertical="center"/>
    </xf>
    <xf numFmtId="4" fontId="3" fillId="0" borderId="36" xfId="0" applyNumberFormat="1" applyFont="1" applyFill="1" applyBorder="1" applyAlignment="1">
      <alignment vertical="center"/>
    </xf>
    <xf numFmtId="186" fontId="2" fillId="0" borderId="41" xfId="0" applyNumberFormat="1" applyFont="1" applyFill="1" applyBorder="1" applyAlignment="1">
      <alignment vertical="center"/>
    </xf>
    <xf numFmtId="0" fontId="4" fillId="0" borderId="49" xfId="0" applyFont="1" applyFill="1" applyBorder="1" applyAlignment="1">
      <alignment horizontal="right" vertical="center"/>
    </xf>
    <xf numFmtId="4" fontId="3" fillId="24" borderId="50" xfId="0" applyNumberFormat="1" applyFont="1" applyFill="1" applyBorder="1" applyAlignment="1">
      <alignment vertical="center"/>
    </xf>
    <xf numFmtId="186" fontId="2" fillId="24" borderId="19" xfId="0" applyNumberFormat="1" applyFont="1" applyFill="1" applyBorder="1" applyAlignment="1">
      <alignment vertical="center"/>
    </xf>
    <xf numFmtId="0" fontId="4" fillId="24" borderId="21" xfId="0" applyFont="1" applyFill="1" applyBorder="1" applyAlignment="1">
      <alignment horizontal="right" vertical="center"/>
    </xf>
    <xf numFmtId="4" fontId="3" fillId="24" borderId="52" xfId="0" applyNumberFormat="1" applyFont="1" applyFill="1" applyBorder="1" applyAlignment="1">
      <alignment horizontal="right" vertical="center"/>
    </xf>
    <xf numFmtId="186" fontId="2" fillId="24" borderId="11" xfId="0" applyNumberFormat="1" applyFont="1" applyFill="1" applyBorder="1" applyAlignment="1">
      <alignment horizontal="right" vertical="center"/>
    </xf>
    <xf numFmtId="38" fontId="3" fillId="24" borderId="42" xfId="0" applyNumberFormat="1" applyFont="1" applyFill="1" applyBorder="1" applyAlignment="1">
      <alignment horizontal="center" vertical="center"/>
    </xf>
    <xf numFmtId="3" fontId="2" fillId="24" borderId="42" xfId="0" applyNumberFormat="1" applyFont="1" applyFill="1" applyBorder="1" applyAlignment="1">
      <alignment horizontal="center" vertical="center"/>
    </xf>
    <xf numFmtId="186" fontId="2" fillId="24" borderId="42" xfId="0" applyNumberFormat="1" applyFont="1" applyFill="1" applyBorder="1" applyAlignment="1">
      <alignment vertical="center"/>
    </xf>
    <xf numFmtId="186" fontId="2" fillId="24" borderId="42" xfId="0" applyNumberFormat="1" applyFont="1" applyFill="1" applyBorder="1" applyAlignment="1">
      <alignment horizontal="right" vertical="center"/>
    </xf>
    <xf numFmtId="0" fontId="4" fillId="24" borderId="53" xfId="0" applyFont="1" applyFill="1" applyBorder="1" applyAlignment="1">
      <alignment horizontal="right" vertical="center"/>
    </xf>
    <xf numFmtId="4" fontId="3" fillId="0" borderId="50" xfId="0" applyNumberFormat="1" applyFont="1" applyFill="1" applyBorder="1" applyAlignment="1">
      <alignment vertical="center"/>
    </xf>
    <xf numFmtId="186" fontId="2" fillId="0" borderId="19" xfId="0" applyNumberFormat="1" applyFont="1" applyFill="1" applyBorder="1" applyAlignment="1">
      <alignment vertical="center"/>
    </xf>
    <xf numFmtId="186" fontId="2" fillId="0" borderId="19" xfId="0" applyNumberFormat="1" applyFont="1" applyFill="1" applyBorder="1" applyAlignment="1">
      <alignment horizontal="right" vertical="center"/>
    </xf>
    <xf numFmtId="0" fontId="4" fillId="0" borderId="21" xfId="0" applyFont="1" applyFill="1" applyBorder="1" applyAlignment="1">
      <alignment horizontal="right" vertical="center"/>
    </xf>
    <xf numFmtId="4" fontId="3" fillId="0" borderId="52" xfId="0" applyNumberFormat="1" applyFont="1" applyFill="1" applyBorder="1" applyAlignment="1">
      <alignment horizontal="right" vertical="center"/>
    </xf>
    <xf numFmtId="4" fontId="3" fillId="24" borderId="54" xfId="0" applyNumberFormat="1" applyFont="1" applyFill="1" applyBorder="1" applyAlignment="1">
      <alignment horizontal="right" vertical="center"/>
    </xf>
    <xf numFmtId="186" fontId="2" fillId="24" borderId="28" xfId="0" applyNumberFormat="1" applyFont="1" applyFill="1" applyBorder="1" applyAlignment="1">
      <alignment horizontal="right" vertical="center"/>
    </xf>
    <xf numFmtId="4" fontId="3" fillId="0" borderId="13" xfId="0" applyNumberFormat="1" applyFont="1" applyFill="1" applyBorder="1" applyAlignment="1">
      <alignment vertical="center"/>
    </xf>
    <xf numFmtId="186" fontId="2" fillId="0" borderId="10" xfId="0" applyNumberFormat="1" applyFont="1" applyFill="1" applyBorder="1" applyAlignment="1">
      <alignment horizontal="right" vertical="center"/>
    </xf>
    <xf numFmtId="0" fontId="4" fillId="0" borderId="55" xfId="0" applyFont="1" applyFill="1" applyBorder="1" applyAlignment="1">
      <alignment horizontal="right" vertical="center"/>
    </xf>
    <xf numFmtId="4" fontId="3" fillId="24" borderId="54" xfId="0" applyNumberFormat="1" applyFont="1" applyFill="1" applyBorder="1" applyAlignment="1">
      <alignment vertical="center"/>
    </xf>
    <xf numFmtId="0" fontId="4" fillId="24" borderId="56" xfId="0" applyFont="1" applyFill="1" applyBorder="1" applyAlignment="1">
      <alignment horizontal="right" vertical="center"/>
    </xf>
    <xf numFmtId="4" fontId="3" fillId="0" borderId="16" xfId="0" applyNumberFormat="1" applyFont="1" applyFill="1" applyBorder="1" applyAlignment="1">
      <alignment horizontal="right" vertical="center"/>
    </xf>
    <xf numFmtId="0" fontId="4" fillId="24" borderId="56" xfId="0" applyFont="1" applyFill="1" applyBorder="1" applyAlignment="1">
      <alignment horizontal="right" vertical="center" shrinkToFit="1"/>
    </xf>
    <xf numFmtId="4" fontId="3" fillId="24" borderId="57" xfId="0" applyNumberFormat="1" applyFont="1" applyFill="1" applyBorder="1" applyAlignment="1">
      <alignment vertical="center"/>
    </xf>
    <xf numFmtId="3" fontId="2" fillId="0" borderId="19" xfId="0" applyNumberFormat="1" applyFont="1" applyFill="1" applyBorder="1" applyAlignment="1">
      <alignment horizontal="center" vertical="center"/>
    </xf>
    <xf numFmtId="38" fontId="3" fillId="0" borderId="41" xfId="0" applyNumberFormat="1" applyFont="1" applyFill="1" applyBorder="1" applyAlignment="1">
      <alignment horizontal="center" vertical="center"/>
    </xf>
    <xf numFmtId="38" fontId="3" fillId="24" borderId="19" xfId="0" applyNumberFormat="1" applyFont="1" applyFill="1" applyBorder="1" applyAlignment="1">
      <alignment horizontal="center" vertical="center"/>
    </xf>
    <xf numFmtId="38" fontId="3" fillId="0" borderId="19" xfId="0" applyNumberFormat="1" applyFont="1" applyFill="1" applyBorder="1" applyAlignment="1">
      <alignment horizontal="center" vertical="center"/>
    </xf>
    <xf numFmtId="0" fontId="3"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3" fontId="3" fillId="0" borderId="19"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0" fontId="3" fillId="24" borderId="28" xfId="0" applyFont="1" applyFill="1" applyBorder="1" applyAlignment="1">
      <alignment horizontal="center" vertical="center" shrinkToFit="1"/>
    </xf>
    <xf numFmtId="191" fontId="2" fillId="24" borderId="30" xfId="34" applyNumberFormat="1" applyFont="1" applyFill="1" applyBorder="1" applyAlignment="1">
      <alignment horizontal="right" vertical="center"/>
    </xf>
    <xf numFmtId="191" fontId="2" fillId="0" borderId="30" xfId="34" applyNumberFormat="1" applyFont="1" applyFill="1" applyBorder="1" applyAlignment="1">
      <alignment vertical="center"/>
    </xf>
    <xf numFmtId="191" fontId="2" fillId="0" borderId="30" xfId="34" applyNumberFormat="1" applyFont="1" applyFill="1" applyBorder="1" applyAlignment="1">
      <alignment horizontal="right" vertical="center"/>
    </xf>
    <xf numFmtId="191" fontId="2" fillId="24" borderId="30" xfId="34" applyNumberFormat="1" applyFont="1" applyFill="1" applyBorder="1" applyAlignment="1">
      <alignment vertical="center"/>
    </xf>
    <xf numFmtId="191" fontId="2" fillId="24" borderId="30" xfId="34" applyNumberFormat="1" applyFont="1" applyFill="1" applyBorder="1" applyAlignment="1">
      <alignment horizontal="right" vertical="center" shrinkToFit="1"/>
    </xf>
    <xf numFmtId="0" fontId="3" fillId="0" borderId="58" xfId="0" applyFont="1" applyFill="1" applyBorder="1" applyAlignment="1">
      <alignment horizontal="center" vertical="center" wrapText="1"/>
    </xf>
    <xf numFmtId="38" fontId="3" fillId="0" borderId="58" xfId="34" applyFont="1" applyFill="1" applyBorder="1" applyAlignment="1">
      <alignment horizontal="center" vertical="center" wrapText="1"/>
    </xf>
    <xf numFmtId="38" fontId="3" fillId="0" borderId="27" xfId="34" applyFont="1" applyFill="1" applyBorder="1" applyAlignment="1">
      <alignment horizontal="center" vertical="center"/>
    </xf>
    <xf numFmtId="38" fontId="3" fillId="0" borderId="58" xfId="34" applyFont="1" applyFill="1" applyBorder="1" applyAlignment="1">
      <alignment horizontal="center" vertical="center"/>
    </xf>
    <xf numFmtId="38" fontId="3" fillId="0" borderId="59" xfId="34" applyFont="1" applyFill="1" applyBorder="1" applyAlignment="1">
      <alignment horizontal="center" vertical="center"/>
    </xf>
    <xf numFmtId="0" fontId="2" fillId="0" borderId="17" xfId="0" applyFont="1" applyFill="1" applyBorder="1" applyAlignment="1">
      <alignment horizontal="center" vertical="center"/>
    </xf>
    <xf numFmtId="0" fontId="0" fillId="0" borderId="11" xfId="0" applyFont="1" applyFill="1" applyBorder="1" applyAlignment="1">
      <alignment vertical="center"/>
    </xf>
    <xf numFmtId="180" fontId="2" fillId="0" borderId="61" xfId="0" applyNumberFormat="1" applyFont="1" applyFill="1" applyBorder="1" applyAlignment="1">
      <alignment horizontal="center" vertical="center"/>
    </xf>
    <xf numFmtId="0" fontId="2" fillId="0" borderId="60" xfId="0" applyFont="1" applyFill="1" applyBorder="1" applyAlignment="1">
      <alignment horizontal="center" vertical="center"/>
    </xf>
    <xf numFmtId="176" fontId="2" fillId="24" borderId="62" xfId="0" applyNumberFormat="1" applyFont="1" applyFill="1" applyBorder="1" applyAlignment="1">
      <alignment horizontal="right" vertical="center"/>
    </xf>
    <xf numFmtId="176" fontId="2" fillId="0" borderId="62" xfId="0" applyNumberFormat="1" applyFont="1" applyFill="1" applyBorder="1" applyAlignment="1">
      <alignment horizontal="right" vertical="center"/>
    </xf>
    <xf numFmtId="38" fontId="2" fillId="0" borderId="18" xfId="0" applyNumberFormat="1" applyFont="1" applyFill="1" applyBorder="1" applyAlignment="1">
      <alignment horizontal="right" vertical="center" wrapText="1"/>
    </xf>
    <xf numFmtId="176" fontId="2" fillId="24" borderId="63" xfId="0" applyNumberFormat="1" applyFont="1" applyFill="1" applyBorder="1" applyAlignment="1">
      <alignment horizontal="right" vertical="center"/>
    </xf>
    <xf numFmtId="0" fontId="2" fillId="24" borderId="18" xfId="0" applyFont="1" applyFill="1" applyBorder="1" applyAlignment="1">
      <alignment horizontal="right" vertical="center"/>
    </xf>
    <xf numFmtId="0" fontId="3" fillId="24" borderId="64" xfId="0" applyFont="1" applyFill="1" applyBorder="1" applyAlignment="1">
      <alignment vertical="center"/>
    </xf>
    <xf numFmtId="0" fontId="4" fillId="24" borderId="62" xfId="0" applyFont="1" applyFill="1" applyBorder="1" applyAlignment="1">
      <alignment horizontal="right" vertical="center"/>
    </xf>
    <xf numFmtId="0" fontId="4" fillId="0" borderId="62" xfId="0" applyFont="1" applyFill="1" applyBorder="1" applyAlignment="1">
      <alignment horizontal="right" vertical="center"/>
    </xf>
    <xf numFmtId="0" fontId="3" fillId="0" borderId="64" xfId="0" applyFont="1" applyFill="1" applyBorder="1" applyAlignment="1">
      <alignment vertical="center"/>
    </xf>
    <xf numFmtId="38" fontId="2" fillId="24" borderId="15" xfId="34" applyFont="1" applyFill="1" applyBorder="1" applyAlignment="1">
      <alignment vertical="center"/>
    </xf>
    <xf numFmtId="192" fontId="2" fillId="0" borderId="15" xfId="34" applyNumberFormat="1" applyFont="1" applyFill="1" applyBorder="1" applyAlignment="1">
      <alignment vertical="center"/>
    </xf>
    <xf numFmtId="187" fontId="2" fillId="0" borderId="11" xfId="34" applyNumberFormat="1" applyFont="1" applyFill="1" applyBorder="1" applyAlignment="1">
      <alignment vertical="center"/>
    </xf>
    <xf numFmtId="181" fontId="3" fillId="0" borderId="27" xfId="34" applyNumberFormat="1" applyFont="1" applyFill="1" applyBorder="1" applyAlignment="1">
      <alignment horizontal="center" vertical="center"/>
    </xf>
    <xf numFmtId="182" fontId="3" fillId="0" borderId="27" xfId="34" applyNumberFormat="1" applyFont="1" applyFill="1" applyBorder="1" applyAlignment="1">
      <alignment horizontal="center" vertical="center" shrinkToFit="1"/>
    </xf>
    <xf numFmtId="191" fontId="3" fillId="0" borderId="37" xfId="0" applyNumberFormat="1" applyFont="1" applyFill="1" applyBorder="1" applyAlignment="1">
      <alignment horizontal="center" vertical="center"/>
    </xf>
    <xf numFmtId="184" fontId="2" fillId="0" borderId="11" xfId="28" applyNumberFormat="1" applyFont="1" applyFill="1" applyBorder="1" applyAlignment="1">
      <alignment vertical="center"/>
    </xf>
    <xf numFmtId="193" fontId="2" fillId="0" borderId="11" xfId="0" applyNumberFormat="1" applyFont="1" applyFill="1" applyBorder="1" applyAlignment="1">
      <alignment vertical="center"/>
    </xf>
    <xf numFmtId="0" fontId="3" fillId="0" borderId="27" xfId="0" applyFont="1" applyFill="1" applyBorder="1" applyAlignment="1">
      <alignment horizontal="center" vertical="center"/>
    </xf>
    <xf numFmtId="178" fontId="2" fillId="24" borderId="55" xfId="0" applyNumberFormat="1" applyFont="1" applyFill="1" applyBorder="1" applyAlignment="1">
      <alignment horizontal="right" vertical="center"/>
    </xf>
    <xf numFmtId="178" fontId="2" fillId="0" borderId="55" xfId="0" applyNumberFormat="1" applyFont="1" applyFill="1" applyBorder="1" applyAlignment="1">
      <alignment horizontal="right" vertical="center"/>
    </xf>
    <xf numFmtId="178" fontId="2" fillId="0" borderId="51" xfId="0" applyNumberFormat="1" applyFont="1" applyFill="1" applyBorder="1" applyAlignment="1">
      <alignment horizontal="right" vertical="center"/>
    </xf>
    <xf numFmtId="0" fontId="0" fillId="0" borderId="28" xfId="0" applyFont="1" applyFill="1" applyBorder="1" applyAlignment="1">
      <alignment vertical="center"/>
    </xf>
    <xf numFmtId="0" fontId="0" fillId="0" borderId="42" xfId="0" applyFont="1" applyFill="1" applyBorder="1" applyAlignment="1">
      <alignment vertical="center"/>
    </xf>
    <xf numFmtId="0" fontId="0" fillId="24" borderId="15" xfId="0" applyFont="1" applyFill="1" applyBorder="1" applyAlignment="1">
      <alignment horizontal="center" vertical="center" shrinkToFit="1"/>
    </xf>
    <xf numFmtId="0" fontId="17" fillId="0" borderId="0" xfId="0" applyFont="1" applyFill="1" applyBorder="1" applyAlignment="1"/>
    <xf numFmtId="38" fontId="2" fillId="0" borderId="0" xfId="0" applyNumberFormat="1" applyFont="1" applyFill="1" applyBorder="1" applyAlignment="1"/>
    <xf numFmtId="184" fontId="2" fillId="6" borderId="11" xfId="28" applyNumberFormat="1" applyFont="1" applyFill="1" applyBorder="1" applyAlignment="1">
      <alignment vertical="center"/>
    </xf>
    <xf numFmtId="193" fontId="2" fillId="6" borderId="11" xfId="0" applyNumberFormat="1" applyFont="1" applyFill="1" applyBorder="1" applyAlignment="1">
      <alignment vertical="center"/>
    </xf>
    <xf numFmtId="186" fontId="2" fillId="6" borderId="11" xfId="0" applyNumberFormat="1" applyFont="1" applyFill="1" applyBorder="1" applyAlignment="1">
      <alignment vertical="center"/>
    </xf>
    <xf numFmtId="178" fontId="2" fillId="6" borderId="55" xfId="0" applyNumberFormat="1" applyFont="1" applyFill="1" applyBorder="1" applyAlignment="1">
      <alignment horizontal="right" vertical="center"/>
    </xf>
    <xf numFmtId="191" fontId="2" fillId="24" borderId="18" xfId="34" applyNumberFormat="1" applyFont="1" applyFill="1" applyBorder="1" applyAlignment="1">
      <alignment vertical="center"/>
    </xf>
    <xf numFmtId="191" fontId="2" fillId="24" borderId="28" xfId="34" applyNumberFormat="1" applyFont="1" applyFill="1" applyBorder="1" applyAlignment="1">
      <alignment vertical="center"/>
    </xf>
    <xf numFmtId="187" fontId="2" fillId="24" borderId="15" xfId="34" applyNumberFormat="1" applyFont="1" applyFill="1" applyBorder="1" applyAlignment="1">
      <alignment horizontal="right" vertical="center"/>
    </xf>
    <xf numFmtId="0" fontId="1" fillId="24" borderId="20" xfId="0" applyFont="1" applyFill="1" applyBorder="1" applyAlignment="1">
      <alignment vertical="center" wrapText="1"/>
    </xf>
    <xf numFmtId="194" fontId="2" fillId="0" borderId="18" xfId="0" applyNumberFormat="1" applyFont="1" applyFill="1" applyBorder="1" applyAlignment="1">
      <alignment vertical="center" wrapText="1"/>
    </xf>
    <xf numFmtId="38" fontId="2" fillId="24" borderId="18" xfId="34" applyFont="1" applyFill="1" applyBorder="1" applyAlignment="1">
      <alignment vertical="center"/>
    </xf>
    <xf numFmtId="187" fontId="2" fillId="0" borderId="18" xfId="34" applyNumberFormat="1" applyFont="1" applyFill="1" applyBorder="1" applyAlignment="1">
      <alignment horizontal="right" vertical="center"/>
    </xf>
    <xf numFmtId="187" fontId="2" fillId="24" borderId="18" xfId="34" applyNumberFormat="1" applyFont="1" applyFill="1" applyBorder="1" applyAlignment="1">
      <alignment horizontal="right" vertical="center"/>
    </xf>
    <xf numFmtId="187" fontId="2" fillId="24" borderId="15" xfId="34" applyNumberFormat="1" applyFont="1" applyFill="1" applyBorder="1" applyAlignment="1">
      <alignment vertical="center"/>
    </xf>
    <xf numFmtId="191" fontId="2" fillId="0" borderId="42" xfId="34" applyNumberFormat="1" applyFont="1" applyFill="1" applyBorder="1" applyAlignment="1">
      <alignment vertical="center"/>
    </xf>
    <xf numFmtId="191" fontId="2" fillId="6" borderId="10" xfId="34" applyNumberFormat="1" applyFont="1" applyFill="1" applyBorder="1" applyAlignment="1">
      <alignment horizontal="right" vertical="center"/>
    </xf>
    <xf numFmtId="0" fontId="3" fillId="24" borderId="20" xfId="0" applyFont="1" applyFill="1" applyBorder="1" applyAlignment="1">
      <alignment vertical="center" wrapText="1"/>
    </xf>
    <xf numFmtId="0" fontId="2" fillId="24" borderId="19" xfId="0" applyFont="1" applyFill="1" applyBorder="1" applyAlignment="1">
      <alignment vertical="center" wrapText="1"/>
    </xf>
    <xf numFmtId="0" fontId="2" fillId="24" borderId="42" xfId="0" applyFont="1" applyFill="1" applyBorder="1" applyAlignment="1">
      <alignment horizontal="left" vertical="center"/>
    </xf>
    <xf numFmtId="194" fontId="0" fillId="24" borderId="30" xfId="0" applyNumberFormat="1" applyFont="1" applyFill="1" applyBorder="1" applyAlignment="1">
      <alignment vertical="center" wrapText="1"/>
    </xf>
    <xf numFmtId="38" fontId="2" fillId="6" borderId="10" xfId="34" applyFont="1" applyFill="1" applyBorder="1" applyAlignment="1">
      <alignment vertical="center"/>
    </xf>
    <xf numFmtId="187" fontId="2" fillId="24" borderId="30" xfId="34" applyNumberFormat="1" applyFont="1" applyFill="1" applyBorder="1" applyAlignment="1">
      <alignment vertical="center"/>
    </xf>
    <xf numFmtId="38" fontId="2" fillId="0" borderId="41" xfId="0" applyNumberFormat="1" applyFont="1" applyFill="1" applyBorder="1" applyAlignment="1">
      <alignment horizontal="right" vertical="center" wrapText="1"/>
    </xf>
    <xf numFmtId="38" fontId="2" fillId="0" borderId="15" xfId="34" applyFont="1" applyFill="1" applyBorder="1" applyAlignment="1">
      <alignment vertical="center"/>
    </xf>
    <xf numFmtId="38" fontId="2" fillId="0" borderId="15" xfId="34" applyFont="1" applyFill="1" applyBorder="1" applyAlignment="1">
      <alignment horizontal="right" vertical="center"/>
    </xf>
    <xf numFmtId="38" fontId="2" fillId="24" borderId="15" xfId="34" applyFont="1" applyFill="1" applyBorder="1" applyAlignment="1">
      <alignment horizontal="right" vertical="center"/>
    </xf>
    <xf numFmtId="38" fontId="0" fillId="0" borderId="0" xfId="0" applyNumberFormat="1" applyAlignment="1"/>
    <xf numFmtId="0" fontId="2" fillId="24" borderId="28" xfId="0" applyFont="1" applyFill="1" applyBorder="1" applyAlignment="1">
      <alignment horizontal="center" vertical="center"/>
    </xf>
    <xf numFmtId="0" fontId="0" fillId="24" borderId="28" xfId="0" applyFont="1" applyFill="1" applyBorder="1" applyAlignment="1">
      <alignment vertical="center"/>
    </xf>
    <xf numFmtId="0" fontId="2" fillId="24" borderId="28" xfId="0" applyFont="1" applyFill="1" applyBorder="1" applyAlignment="1">
      <alignment horizontal="left" vertical="center"/>
    </xf>
    <xf numFmtId="0" fontId="2" fillId="24" borderId="56" xfId="0" applyFont="1" applyFill="1" applyBorder="1" applyAlignment="1">
      <alignment horizontal="center" vertical="center"/>
    </xf>
    <xf numFmtId="0" fontId="2" fillId="24" borderId="51" xfId="0" applyFont="1" applyFill="1" applyBorder="1" applyAlignment="1">
      <alignment horizontal="center" vertical="center"/>
    </xf>
    <xf numFmtId="0" fontId="2" fillId="24" borderId="53" xfId="0" applyFont="1" applyFill="1" applyBorder="1" applyAlignment="1">
      <alignment horizontal="center" vertical="center"/>
    </xf>
    <xf numFmtId="0" fontId="2" fillId="24" borderId="30" xfId="0" applyFont="1" applyFill="1" applyBorder="1" applyAlignment="1">
      <alignment horizontal="center" vertical="center"/>
    </xf>
    <xf numFmtId="0" fontId="0" fillId="24" borderId="30" xfId="0" applyFont="1" applyFill="1" applyBorder="1" applyAlignment="1">
      <alignment vertical="center"/>
    </xf>
    <xf numFmtId="0" fontId="2" fillId="24" borderId="30" xfId="0" applyFont="1" applyFill="1" applyBorder="1" applyAlignment="1">
      <alignment horizontal="left" vertical="center"/>
    </xf>
    <xf numFmtId="0" fontId="2" fillId="24" borderId="65" xfId="0" applyFont="1" applyFill="1" applyBorder="1" applyAlignment="1">
      <alignment horizontal="center" vertical="center"/>
    </xf>
    <xf numFmtId="0" fontId="0" fillId="24" borderId="28" xfId="0" applyFont="1" applyFill="1" applyBorder="1" applyAlignment="1">
      <alignment horizontal="center" vertical="center"/>
    </xf>
    <xf numFmtId="0" fontId="0" fillId="24" borderId="11" xfId="0" applyFont="1" applyFill="1" applyBorder="1" applyAlignment="1">
      <alignment vertical="center"/>
    </xf>
    <xf numFmtId="194" fontId="0" fillId="24" borderId="11" xfId="0" applyNumberFormat="1" applyFont="1" applyFill="1" applyBorder="1" applyAlignment="1">
      <alignment vertical="center" wrapText="1"/>
    </xf>
    <xf numFmtId="194" fontId="0" fillId="24" borderId="20" xfId="0" applyNumberFormat="1" applyFont="1" applyFill="1" applyBorder="1" applyAlignment="1">
      <alignment vertical="center" wrapText="1"/>
    </xf>
    <xf numFmtId="0" fontId="2" fillId="24" borderId="20" xfId="0" applyFont="1" applyFill="1" applyBorder="1" applyAlignment="1">
      <alignment horizontal="right" vertical="center"/>
    </xf>
    <xf numFmtId="38" fontId="2" fillId="0" borderId="11" xfId="0" applyNumberFormat="1" applyFont="1" applyFill="1" applyBorder="1" applyAlignment="1">
      <alignment vertical="center"/>
    </xf>
    <xf numFmtId="0" fontId="3" fillId="24" borderId="11" xfId="0" applyFont="1" applyFill="1" applyBorder="1" applyAlignment="1">
      <alignment horizontal="center" vertical="center"/>
    </xf>
    <xf numFmtId="177" fontId="1" fillId="0" borderId="26" xfId="0" applyNumberFormat="1" applyFont="1" applyFill="1" applyBorder="1" applyAlignment="1">
      <alignment horizontal="left" vertical="center" wrapText="1"/>
    </xf>
    <xf numFmtId="177" fontId="1" fillId="0" borderId="38" xfId="0" applyNumberFormat="1" applyFont="1" applyFill="1" applyBorder="1" applyAlignment="1">
      <alignment horizontal="left" vertical="center" wrapText="1"/>
    </xf>
    <xf numFmtId="0" fontId="0" fillId="0" borderId="10" xfId="0" applyFont="1" applyFill="1" applyBorder="1" applyAlignment="1">
      <alignment horizontal="center" vertical="center"/>
    </xf>
    <xf numFmtId="0" fontId="0" fillId="0" borderId="30" xfId="0" applyFont="1" applyFill="1" applyBorder="1" applyAlignment="1">
      <alignment vertical="center"/>
    </xf>
    <xf numFmtId="0" fontId="2" fillId="0" borderId="30" xfId="0" applyFont="1" applyFill="1" applyBorder="1" applyAlignment="1">
      <alignment horizontal="left" vertical="center"/>
    </xf>
    <xf numFmtId="0" fontId="2" fillId="0" borderId="65" xfId="0" applyFont="1" applyFill="1" applyBorder="1" applyAlignment="1">
      <alignment horizontal="center" vertical="center"/>
    </xf>
    <xf numFmtId="177" fontId="2" fillId="0" borderId="31" xfId="0" applyNumberFormat="1" applyFont="1" applyFill="1" applyBorder="1" applyAlignment="1">
      <alignment horizontal="right" vertical="center"/>
    </xf>
    <xf numFmtId="0" fontId="4" fillId="0" borderId="60" xfId="0" applyFont="1" applyFill="1" applyBorder="1" applyAlignment="1">
      <alignment horizontal="right" vertical="center"/>
    </xf>
    <xf numFmtId="4" fontId="3" fillId="0" borderId="31" xfId="0" applyNumberFormat="1" applyFont="1" applyFill="1" applyBorder="1" applyAlignment="1">
      <alignment vertical="center"/>
    </xf>
    <xf numFmtId="4" fontId="3" fillId="0" borderId="18" xfId="0" applyNumberFormat="1" applyFont="1" applyFill="1" applyBorder="1" applyAlignment="1">
      <alignment vertical="center"/>
    </xf>
    <xf numFmtId="186" fontId="2" fillId="0" borderId="30" xfId="0" applyNumberFormat="1" applyFont="1" applyFill="1" applyBorder="1" applyAlignment="1">
      <alignment vertical="center"/>
    </xf>
    <xf numFmtId="191" fontId="2" fillId="24" borderId="28" xfId="34" applyNumberFormat="1" applyFont="1" applyFill="1" applyBorder="1" applyAlignment="1">
      <alignment horizontal="right" vertical="center"/>
    </xf>
    <xf numFmtId="191" fontId="2" fillId="24" borderId="15" xfId="34" applyNumberFormat="1" applyFont="1" applyFill="1" applyBorder="1" applyAlignment="1">
      <alignment horizontal="right" vertical="center"/>
    </xf>
    <xf numFmtId="0" fontId="3" fillId="24" borderId="33" xfId="0" applyFont="1" applyFill="1" applyBorder="1" applyAlignment="1">
      <alignment horizontal="center" vertical="center"/>
    </xf>
    <xf numFmtId="0" fontId="3" fillId="24" borderId="15" xfId="0" applyFont="1" applyFill="1" applyBorder="1" applyAlignment="1">
      <alignment horizontal="center" vertical="center"/>
    </xf>
    <xf numFmtId="191" fontId="2" fillId="24" borderId="18" xfId="34" applyNumberFormat="1" applyFont="1" applyFill="1" applyBorder="1" applyAlignment="1">
      <alignment horizontal="right" vertical="center"/>
    </xf>
    <xf numFmtId="0" fontId="3" fillId="24" borderId="19" xfId="0" applyFont="1" applyFill="1" applyBorder="1" applyAlignment="1">
      <alignment horizontal="center" vertical="center" shrinkToFit="1"/>
    </xf>
    <xf numFmtId="38" fontId="2" fillId="0" borderId="19" xfId="34" applyFont="1" applyFill="1" applyBorder="1" applyAlignment="1">
      <alignment vertical="center"/>
    </xf>
    <xf numFmtId="38" fontId="2" fillId="0" borderId="19" xfId="34" applyFont="1" applyFill="1" applyBorder="1" applyAlignment="1">
      <alignment horizontal="right" vertical="center"/>
    </xf>
    <xf numFmtId="184" fontId="2" fillId="6" borderId="28" xfId="28" applyNumberFormat="1" applyFont="1" applyFill="1" applyBorder="1" applyAlignment="1">
      <alignment vertical="center"/>
    </xf>
    <xf numFmtId="192" fontId="2" fillId="24" borderId="19" xfId="34" applyNumberFormat="1" applyFont="1" applyFill="1" applyBorder="1" applyAlignment="1">
      <alignment vertical="center"/>
    </xf>
    <xf numFmtId="178" fontId="2" fillId="24" borderId="19" xfId="0" applyNumberFormat="1" applyFont="1" applyFill="1" applyBorder="1" applyAlignment="1">
      <alignment vertical="center"/>
    </xf>
    <xf numFmtId="193" fontId="2" fillId="6" borderId="10" xfId="0" applyNumberFormat="1" applyFont="1" applyFill="1" applyBorder="1" applyAlignment="1">
      <alignment vertical="center"/>
    </xf>
    <xf numFmtId="0" fontId="3" fillId="0" borderId="50" xfId="0" applyFont="1" applyFill="1" applyBorder="1" applyAlignment="1">
      <alignment horizontal="center" vertical="center"/>
    </xf>
    <xf numFmtId="186" fontId="2" fillId="6" borderId="10" xfId="0" applyNumberFormat="1" applyFont="1" applyFill="1" applyBorder="1" applyAlignment="1">
      <alignment vertical="center"/>
    </xf>
    <xf numFmtId="178" fontId="2" fillId="6" borderId="51" xfId="0" applyNumberFormat="1" applyFont="1" applyFill="1" applyBorder="1" applyAlignment="1">
      <alignment horizontal="right" vertical="center"/>
    </xf>
    <xf numFmtId="191" fontId="1" fillId="24" borderId="30" xfId="34" applyNumberFormat="1" applyFont="1" applyFill="1" applyBorder="1" applyAlignment="1">
      <alignment horizontal="center" vertical="center"/>
    </xf>
    <xf numFmtId="191" fontId="2" fillId="0" borderId="28" xfId="34" applyNumberFormat="1" applyFont="1" applyFill="1" applyBorder="1" applyAlignment="1">
      <alignment vertical="center"/>
    </xf>
    <xf numFmtId="191" fontId="2" fillId="0" borderId="18" xfId="34" applyNumberFormat="1" applyFont="1" applyFill="1" applyBorder="1" applyAlignment="1">
      <alignment vertical="center"/>
    </xf>
    <xf numFmtId="0" fontId="4" fillId="6" borderId="65" xfId="0" applyFont="1" applyFill="1" applyBorder="1" applyAlignment="1">
      <alignment horizontal="right" vertical="center"/>
    </xf>
    <xf numFmtId="0" fontId="4" fillId="6" borderId="22" xfId="0" applyFont="1" applyFill="1" applyBorder="1" applyAlignment="1">
      <alignment horizontal="right" vertical="center"/>
    </xf>
    <xf numFmtId="38" fontId="2" fillId="24" borderId="28" xfId="34" applyFont="1" applyFill="1" applyBorder="1" applyAlignment="1">
      <alignment vertical="center"/>
    </xf>
    <xf numFmtId="0" fontId="4" fillId="6" borderId="56" xfId="0" applyFont="1" applyFill="1" applyBorder="1" applyAlignment="1">
      <alignment horizontal="right" vertical="center"/>
    </xf>
    <xf numFmtId="4" fontId="3" fillId="24" borderId="13" xfId="0" applyNumberFormat="1" applyFont="1" applyFill="1" applyBorder="1" applyAlignment="1">
      <alignment horizontal="center" vertical="center"/>
    </xf>
    <xf numFmtId="0" fontId="3" fillId="24" borderId="64" xfId="0" applyFont="1" applyFill="1" applyBorder="1" applyAlignment="1">
      <alignment horizontal="center" vertical="center"/>
    </xf>
    <xf numFmtId="0" fontId="4" fillId="6" borderId="62" xfId="0" applyFont="1" applyFill="1" applyBorder="1" applyAlignment="1">
      <alignment horizontal="right" vertical="center"/>
    </xf>
    <xf numFmtId="4" fontId="3" fillId="24" borderId="31" xfId="0" applyNumberFormat="1" applyFont="1" applyFill="1" applyBorder="1" applyAlignment="1">
      <alignment vertical="center"/>
    </xf>
    <xf numFmtId="186" fontId="2" fillId="24" borderId="30" xfId="0" applyNumberFormat="1" applyFont="1" applyFill="1" applyBorder="1" applyAlignment="1">
      <alignment vertical="center"/>
    </xf>
    <xf numFmtId="4" fontId="3" fillId="24" borderId="16" xfId="0" applyNumberFormat="1" applyFont="1" applyFill="1" applyBorder="1" applyAlignment="1">
      <alignment vertical="center"/>
    </xf>
    <xf numFmtId="186" fontId="2" fillId="24" borderId="10" xfId="0" applyNumberFormat="1" applyFont="1" applyFill="1" applyBorder="1" applyAlignment="1">
      <alignment horizontal="right" vertical="center"/>
    </xf>
    <xf numFmtId="186" fontId="0" fillId="0" borderId="0" xfId="0" applyNumberFormat="1" applyFill="1" applyAlignment="1">
      <alignment vertical="center"/>
    </xf>
    <xf numFmtId="4" fontId="3" fillId="24" borderId="20" xfId="0" applyNumberFormat="1" applyFont="1" applyFill="1" applyBorder="1" applyAlignment="1">
      <alignment vertical="center"/>
    </xf>
    <xf numFmtId="0" fontId="0" fillId="24" borderId="18" xfId="0" applyFont="1" applyFill="1" applyBorder="1" applyAlignment="1">
      <alignment horizontal="center" vertical="center" shrinkToFit="1"/>
    </xf>
    <xf numFmtId="0" fontId="0" fillId="24" borderId="28" xfId="0" applyFont="1" applyFill="1" applyBorder="1" applyAlignment="1">
      <alignment horizontal="center" vertical="center" shrinkToFit="1"/>
    </xf>
    <xf numFmtId="194" fontId="0" fillId="24" borderId="28" xfId="0" applyNumberFormat="1" applyFont="1" applyFill="1" applyBorder="1" applyAlignment="1">
      <alignment vertical="center" wrapText="1"/>
    </xf>
    <xf numFmtId="187" fontId="2" fillId="0" borderId="30" xfId="34" applyNumberFormat="1" applyFont="1" applyFill="1" applyBorder="1" applyAlignment="1">
      <alignment vertical="center"/>
    </xf>
    <xf numFmtId="0" fontId="3" fillId="24" borderId="25" xfId="0" applyFont="1" applyFill="1" applyBorder="1" applyAlignment="1">
      <alignment horizontal="center" vertical="center" shrinkToFit="1"/>
    </xf>
    <xf numFmtId="38" fontId="4" fillId="0" borderId="66" xfId="34" applyFont="1" applyFill="1" applyBorder="1" applyAlignment="1">
      <alignment horizontal="center" vertical="center" wrapText="1" shrinkToFit="1"/>
    </xf>
    <xf numFmtId="187" fontId="2" fillId="0" borderId="67" xfId="34" applyNumberFormat="1" applyFont="1" applyFill="1" applyBorder="1" applyAlignment="1">
      <alignment vertical="center"/>
    </xf>
    <xf numFmtId="187" fontId="2" fillId="24" borderId="68" xfId="34" applyNumberFormat="1" applyFont="1" applyFill="1" applyBorder="1" applyAlignment="1">
      <alignment vertical="center"/>
    </xf>
    <xf numFmtId="184" fontId="3" fillId="0" borderId="27" xfId="28" applyNumberFormat="1" applyFont="1" applyFill="1" applyBorder="1" applyAlignment="1">
      <alignment horizontal="center" vertical="center" wrapText="1"/>
    </xf>
    <xf numFmtId="177" fontId="2" fillId="24" borderId="69" xfId="0" applyNumberFormat="1" applyFont="1" applyFill="1" applyBorder="1" applyAlignment="1">
      <alignment horizontal="left" vertical="center"/>
    </xf>
    <xf numFmtId="187" fontId="0" fillId="0" borderId="0" xfId="0" applyNumberFormat="1" applyFill="1" applyAlignment="1"/>
    <xf numFmtId="191" fontId="0" fillId="0" borderId="0" xfId="0" applyNumberFormat="1" applyFill="1" applyAlignment="1">
      <alignment vertical="center"/>
    </xf>
    <xf numFmtId="0" fontId="4" fillId="24" borderId="65" xfId="0" applyFont="1" applyFill="1" applyBorder="1" applyAlignment="1">
      <alignment horizontal="right" vertical="center"/>
    </xf>
    <xf numFmtId="0" fontId="4" fillId="24" borderId="60" xfId="0" applyFont="1" applyFill="1" applyBorder="1" applyAlignment="1">
      <alignment horizontal="right" vertical="center"/>
    </xf>
    <xf numFmtId="0" fontId="32" fillId="0" borderId="0" xfId="0" applyFont="1" applyFill="1" applyAlignment="1"/>
    <xf numFmtId="187" fontId="2" fillId="24" borderId="65" xfId="34" applyNumberFormat="1" applyFont="1" applyFill="1" applyBorder="1" applyAlignment="1">
      <alignment vertical="center"/>
    </xf>
    <xf numFmtId="187" fontId="2" fillId="0" borderId="65" xfId="34" applyNumberFormat="1" applyFont="1" applyFill="1" applyBorder="1" applyAlignment="1">
      <alignment vertical="center"/>
    </xf>
    <xf numFmtId="187" fontId="2" fillId="0" borderId="30" xfId="34" applyNumberFormat="1" applyFont="1" applyFill="1" applyBorder="1" applyAlignment="1">
      <alignment vertical="center" wrapText="1"/>
    </xf>
    <xf numFmtId="187" fontId="2" fillId="0" borderId="19" xfId="34" applyNumberFormat="1" applyFont="1" applyFill="1" applyBorder="1" applyAlignment="1">
      <alignment vertical="center"/>
    </xf>
    <xf numFmtId="187" fontId="2" fillId="0" borderId="20" xfId="34" applyNumberFormat="1" applyFont="1" applyFill="1" applyBorder="1" applyAlignment="1">
      <alignment vertical="center"/>
    </xf>
    <xf numFmtId="187" fontId="2" fillId="0" borderId="18" xfId="34" applyNumberFormat="1" applyFont="1" applyFill="1" applyBorder="1" applyAlignment="1">
      <alignment vertical="center"/>
    </xf>
    <xf numFmtId="187" fontId="2" fillId="0" borderId="21" xfId="34" applyNumberFormat="1" applyFont="1" applyFill="1" applyBorder="1" applyAlignment="1">
      <alignment vertical="center"/>
    </xf>
    <xf numFmtId="187" fontId="2" fillId="0" borderId="22" xfId="34" applyNumberFormat="1" applyFont="1" applyFill="1" applyBorder="1" applyAlignment="1">
      <alignment vertical="center"/>
    </xf>
    <xf numFmtId="187" fontId="2" fillId="0" borderId="23" xfId="34" applyNumberFormat="1" applyFont="1" applyFill="1" applyBorder="1" applyAlignment="1">
      <alignment vertical="center"/>
    </xf>
    <xf numFmtId="187" fontId="2" fillId="24" borderId="20" xfId="34" applyNumberFormat="1" applyFont="1" applyFill="1" applyBorder="1" applyAlignment="1">
      <alignment vertical="center"/>
    </xf>
    <xf numFmtId="187" fontId="2" fillId="24" borderId="19" xfId="34" applyNumberFormat="1" applyFont="1" applyFill="1" applyBorder="1" applyAlignment="1">
      <alignment vertical="center"/>
    </xf>
    <xf numFmtId="187" fontId="2" fillId="24" borderId="18" xfId="34" applyNumberFormat="1" applyFont="1" applyFill="1" applyBorder="1" applyAlignment="1">
      <alignment vertical="center"/>
    </xf>
    <xf numFmtId="187" fontId="2" fillId="24" borderId="21" xfId="34" applyNumberFormat="1" applyFont="1" applyFill="1" applyBorder="1" applyAlignment="1">
      <alignment vertical="center"/>
    </xf>
    <xf numFmtId="187" fontId="2" fillId="24" borderId="22" xfId="34" applyNumberFormat="1" applyFont="1" applyFill="1" applyBorder="1" applyAlignment="1">
      <alignment vertical="center"/>
    </xf>
    <xf numFmtId="187" fontId="2" fillId="24" borderId="23" xfId="34" applyNumberFormat="1" applyFont="1" applyFill="1" applyBorder="1" applyAlignment="1">
      <alignment vertical="center"/>
    </xf>
    <xf numFmtId="187" fontId="2" fillId="24" borderId="21" xfId="34" applyNumberFormat="1" applyFont="1" applyFill="1" applyBorder="1" applyAlignment="1">
      <alignment horizontal="right" vertical="center"/>
    </xf>
    <xf numFmtId="187" fontId="2" fillId="24" borderId="22" xfId="34" applyNumberFormat="1" applyFont="1" applyFill="1" applyBorder="1" applyAlignment="1">
      <alignment horizontal="right" vertical="center"/>
    </xf>
    <xf numFmtId="191" fontId="1" fillId="24" borderId="20" xfId="34" applyNumberFormat="1" applyFont="1" applyFill="1" applyBorder="1" applyAlignment="1">
      <alignment horizontal="center" vertical="center" shrinkToFit="1"/>
    </xf>
    <xf numFmtId="191" fontId="1" fillId="24" borderId="28" xfId="34" applyNumberFormat="1" applyFont="1" applyFill="1" applyBorder="1" applyAlignment="1">
      <alignment horizontal="center" vertical="center" shrinkToFit="1"/>
    </xf>
    <xf numFmtId="191" fontId="1" fillId="0" borderId="30" xfId="34" applyNumberFormat="1" applyFont="1" applyFill="1" applyBorder="1" applyAlignment="1">
      <alignment horizontal="center" vertical="center" shrinkToFit="1"/>
    </xf>
    <xf numFmtId="38" fontId="2" fillId="6" borderId="19" xfId="34" applyFont="1" applyFill="1" applyBorder="1" applyAlignment="1">
      <alignment horizontal="right" vertical="center" shrinkToFit="1"/>
    </xf>
    <xf numFmtId="189" fontId="2" fillId="0" borderId="41" xfId="34" applyNumberFormat="1" applyFont="1" applyFill="1" applyBorder="1" applyAlignment="1">
      <alignment vertical="center"/>
    </xf>
    <xf numFmtId="189" fontId="2" fillId="24" borderId="10" xfId="34" applyNumberFormat="1" applyFont="1" applyFill="1" applyBorder="1" applyAlignment="1">
      <alignment vertical="center"/>
    </xf>
    <xf numFmtId="189" fontId="2" fillId="0" borderId="10" xfId="34" applyNumberFormat="1" applyFont="1" applyFill="1" applyBorder="1" applyAlignment="1">
      <alignment vertical="center"/>
    </xf>
    <xf numFmtId="189" fontId="2" fillId="6" borderId="10" xfId="34" applyNumberFormat="1" applyFont="1" applyFill="1" applyBorder="1" applyAlignment="1">
      <alignment vertical="center"/>
    </xf>
    <xf numFmtId="189" fontId="2" fillId="6" borderId="15" xfId="34" applyNumberFormat="1" applyFont="1" applyFill="1" applyBorder="1" applyAlignment="1">
      <alignment vertical="center"/>
    </xf>
    <xf numFmtId="189" fontId="2" fillId="0" borderId="15" xfId="34" applyNumberFormat="1" applyFont="1" applyFill="1" applyBorder="1" applyAlignment="1">
      <alignment vertical="center"/>
    </xf>
    <xf numFmtId="38" fontId="3" fillId="0" borderId="37" xfId="34" applyFont="1" applyFill="1" applyBorder="1" applyAlignment="1">
      <alignment horizontal="center" vertical="center" wrapText="1"/>
    </xf>
    <xf numFmtId="186" fontId="2" fillId="0" borderId="55" xfId="34" applyNumberFormat="1" applyFont="1" applyFill="1" applyBorder="1" applyAlignment="1">
      <alignment vertical="center"/>
    </xf>
    <xf numFmtId="186" fontId="2" fillId="24" borderId="55" xfId="34" applyNumberFormat="1" applyFont="1" applyFill="1" applyBorder="1" applyAlignment="1">
      <alignment vertical="center"/>
    </xf>
    <xf numFmtId="186" fontId="2" fillId="24" borderId="51" xfId="34" applyNumberFormat="1" applyFont="1" applyFill="1" applyBorder="1" applyAlignment="1">
      <alignment vertical="center"/>
    </xf>
    <xf numFmtId="186" fontId="2" fillId="0" borderId="51" xfId="34" applyNumberFormat="1" applyFont="1" applyFill="1" applyBorder="1" applyAlignment="1">
      <alignment vertical="center"/>
    </xf>
    <xf numFmtId="0" fontId="2" fillId="24" borderId="34" xfId="0" applyFont="1" applyFill="1" applyBorder="1" applyAlignment="1">
      <alignment horizontal="center" vertical="center"/>
    </xf>
    <xf numFmtId="177" fontId="2" fillId="24" borderId="26" xfId="0" applyNumberFormat="1" applyFont="1" applyFill="1" applyBorder="1" applyAlignment="1">
      <alignment horizontal="left" vertical="center"/>
    </xf>
    <xf numFmtId="177" fontId="2" fillId="24" borderId="70" xfId="0" applyNumberFormat="1" applyFont="1" applyFill="1" applyBorder="1" applyAlignment="1">
      <alignment horizontal="left" vertical="center"/>
    </xf>
    <xf numFmtId="177" fontId="2" fillId="24" borderId="38" xfId="0" applyNumberFormat="1" applyFont="1" applyFill="1" applyBorder="1" applyAlignment="1">
      <alignment horizontal="left" vertical="center"/>
    </xf>
    <xf numFmtId="177" fontId="2" fillId="0" borderId="38" xfId="0" applyNumberFormat="1" applyFont="1" applyFill="1" applyBorder="1" applyAlignment="1">
      <alignment horizontal="left" vertical="center"/>
    </xf>
    <xf numFmtId="177" fontId="2" fillId="0" borderId="43" xfId="0" applyNumberFormat="1" applyFont="1" applyFill="1" applyBorder="1" applyAlignment="1">
      <alignment horizontal="left" vertical="center"/>
    </xf>
    <xf numFmtId="0" fontId="3" fillId="0" borderId="0" xfId="0" applyFont="1" applyFill="1" applyBorder="1" applyAlignment="1">
      <alignment horizontal="left"/>
    </xf>
    <xf numFmtId="0" fontId="3" fillId="0" borderId="0" xfId="0" applyFont="1" applyFill="1" applyAlignment="1">
      <alignment horizontal="left"/>
    </xf>
    <xf numFmtId="177" fontId="1" fillId="0" borderId="46" xfId="0" applyNumberFormat="1" applyFont="1" applyFill="1" applyBorder="1" applyAlignment="1">
      <alignment horizontal="left" vertical="center" wrapText="1"/>
    </xf>
    <xf numFmtId="177" fontId="1" fillId="0" borderId="31" xfId="0" applyNumberFormat="1" applyFont="1" applyFill="1" applyBorder="1" applyAlignment="1">
      <alignment vertical="center" wrapText="1"/>
    </xf>
    <xf numFmtId="177" fontId="2" fillId="0" borderId="32" xfId="0" applyNumberFormat="1" applyFont="1" applyFill="1" applyBorder="1" applyAlignment="1">
      <alignment vertical="center"/>
    </xf>
    <xf numFmtId="177" fontId="1" fillId="0" borderId="43" xfId="0" applyNumberFormat="1" applyFont="1" applyFill="1" applyBorder="1" applyAlignment="1">
      <alignment vertical="center" wrapText="1"/>
    </xf>
    <xf numFmtId="177" fontId="1" fillId="0" borderId="29" xfId="0" applyNumberFormat="1" applyFont="1" applyFill="1" applyBorder="1" applyAlignment="1">
      <alignment horizontal="left" vertical="center" wrapText="1"/>
    </xf>
    <xf numFmtId="187" fontId="2" fillId="24" borderId="65" xfId="34" applyNumberFormat="1" applyFont="1" applyFill="1" applyBorder="1" applyAlignment="1">
      <alignment horizontal="right" vertical="center"/>
    </xf>
    <xf numFmtId="38" fontId="2" fillId="24" borderId="42" xfId="34" applyFont="1" applyFill="1" applyBorder="1" applyAlignment="1">
      <alignment vertical="center" shrinkToFit="1"/>
    </xf>
    <xf numFmtId="187" fontId="2" fillId="0" borderId="30" xfId="34" applyNumberFormat="1" applyFont="1" applyFill="1" applyBorder="1" applyAlignment="1">
      <alignment horizontal="right" vertical="center" shrinkToFit="1"/>
    </xf>
    <xf numFmtId="191" fontId="2" fillId="0" borderId="60" xfId="34" applyNumberFormat="1" applyFont="1" applyFill="1" applyBorder="1" applyAlignment="1">
      <alignment horizontal="right" vertical="center"/>
    </xf>
    <xf numFmtId="191" fontId="2" fillId="24" borderId="55" xfId="34" applyNumberFormat="1" applyFont="1" applyFill="1" applyBorder="1" applyAlignment="1">
      <alignment horizontal="right" vertical="center"/>
    </xf>
    <xf numFmtId="191" fontId="2" fillId="0" borderId="21" xfId="34" applyNumberFormat="1" applyFont="1" applyFill="1" applyBorder="1" applyAlignment="1">
      <alignment vertical="center"/>
    </xf>
    <xf numFmtId="191" fontId="2" fillId="0" borderId="22" xfId="34" applyNumberFormat="1" applyFont="1" applyFill="1" applyBorder="1" applyAlignment="1">
      <alignment vertical="center"/>
    </xf>
    <xf numFmtId="191" fontId="2" fillId="0" borderId="65" xfId="34" applyNumberFormat="1" applyFont="1" applyFill="1" applyBorder="1" applyAlignment="1">
      <alignment vertical="center"/>
    </xf>
    <xf numFmtId="191" fontId="2" fillId="0" borderId="55" xfId="34" applyNumberFormat="1" applyFont="1" applyFill="1" applyBorder="1" applyAlignment="1">
      <alignment vertical="center"/>
    </xf>
    <xf numFmtId="191" fontId="2" fillId="24" borderId="51" xfId="34" applyNumberFormat="1" applyFont="1" applyFill="1" applyBorder="1" applyAlignment="1">
      <alignment vertical="center"/>
    </xf>
    <xf numFmtId="191" fontId="2" fillId="24" borderId="22" xfId="34" applyNumberFormat="1" applyFont="1" applyFill="1" applyBorder="1" applyAlignment="1">
      <alignment vertical="center"/>
    </xf>
    <xf numFmtId="191" fontId="2" fillId="24" borderId="23" xfId="34" applyNumberFormat="1" applyFont="1" applyFill="1" applyBorder="1" applyAlignment="1">
      <alignment vertical="center"/>
    </xf>
    <xf numFmtId="191" fontId="2" fillId="24" borderId="55" xfId="34" applyNumberFormat="1" applyFont="1" applyFill="1" applyBorder="1" applyAlignment="1">
      <alignment vertical="center"/>
    </xf>
    <xf numFmtId="191" fontId="2" fillId="0" borderId="55" xfId="34" applyNumberFormat="1" applyFont="1" applyFill="1" applyBorder="1" applyAlignment="1">
      <alignment horizontal="right" vertical="center"/>
    </xf>
    <xf numFmtId="191" fontId="2" fillId="0" borderId="21" xfId="34" applyNumberFormat="1" applyFont="1" applyFill="1" applyBorder="1" applyAlignment="1">
      <alignment horizontal="right" vertical="center"/>
    </xf>
    <xf numFmtId="191" fontId="2" fillId="0" borderId="22" xfId="34" applyNumberFormat="1" applyFont="1" applyFill="1" applyBorder="1" applyAlignment="1">
      <alignment horizontal="right" vertical="center"/>
    </xf>
    <xf numFmtId="191" fontId="2" fillId="0" borderId="65" xfId="34" applyNumberFormat="1" applyFont="1" applyFill="1" applyBorder="1" applyAlignment="1">
      <alignment horizontal="right" vertical="center"/>
    </xf>
    <xf numFmtId="191" fontId="2" fillId="24" borderId="21" xfId="34" applyNumberFormat="1" applyFont="1" applyFill="1" applyBorder="1" applyAlignment="1">
      <alignment vertical="center"/>
    </xf>
    <xf numFmtId="191" fontId="2" fillId="24" borderId="65" xfId="34" applyNumberFormat="1" applyFont="1" applyFill="1" applyBorder="1" applyAlignment="1">
      <alignment vertical="center"/>
    </xf>
    <xf numFmtId="191" fontId="2" fillId="24" borderId="51" xfId="34" applyNumberFormat="1" applyFont="1" applyFill="1" applyBorder="1" applyAlignment="1">
      <alignment horizontal="right" vertical="center"/>
    </xf>
    <xf numFmtId="191" fontId="2" fillId="24" borderId="22" xfId="34" applyNumberFormat="1" applyFont="1" applyFill="1" applyBorder="1" applyAlignment="1">
      <alignment horizontal="right" vertical="center"/>
    </xf>
    <xf numFmtId="191" fontId="2" fillId="24" borderId="56" xfId="34" applyNumberFormat="1" applyFont="1" applyFill="1" applyBorder="1" applyAlignment="1">
      <alignment horizontal="right" vertical="center"/>
    </xf>
    <xf numFmtId="191" fontId="2" fillId="24" borderId="21" xfId="34" applyNumberFormat="1" applyFont="1" applyFill="1" applyBorder="1" applyAlignment="1">
      <alignment horizontal="right" vertical="center"/>
    </xf>
    <xf numFmtId="191" fontId="2" fillId="24" borderId="65" xfId="0" applyNumberFormat="1" applyFont="1" applyFill="1" applyBorder="1" applyAlignment="1">
      <alignment horizontal="right" vertical="center"/>
    </xf>
    <xf numFmtId="191" fontId="2" fillId="24" borderId="67" xfId="0" applyNumberFormat="1" applyFont="1" applyFill="1" applyBorder="1" applyAlignment="1">
      <alignment horizontal="right" vertical="center"/>
    </xf>
    <xf numFmtId="191" fontId="2" fillId="24" borderId="22" xfId="0" applyNumberFormat="1" applyFont="1" applyFill="1" applyBorder="1" applyAlignment="1">
      <alignment horizontal="right" vertical="center"/>
    </xf>
    <xf numFmtId="191" fontId="2" fillId="24" borderId="56" xfId="0" applyNumberFormat="1" applyFont="1" applyFill="1" applyBorder="1" applyAlignment="1">
      <alignment horizontal="right" vertical="center"/>
    </xf>
    <xf numFmtId="191" fontId="2" fillId="24" borderId="23" xfId="0" applyNumberFormat="1" applyFont="1" applyFill="1" applyBorder="1" applyAlignment="1">
      <alignment horizontal="right" vertical="center"/>
    </xf>
    <xf numFmtId="191" fontId="2" fillId="24" borderId="65" xfId="34" applyNumberFormat="1" applyFont="1" applyFill="1" applyBorder="1" applyAlignment="1">
      <alignment horizontal="right" vertical="center"/>
    </xf>
    <xf numFmtId="191" fontId="2" fillId="0" borderId="51" xfId="34" applyNumberFormat="1" applyFont="1" applyFill="1" applyBorder="1" applyAlignment="1">
      <alignment horizontal="right" vertical="center"/>
    </xf>
    <xf numFmtId="191" fontId="2" fillId="24" borderId="27" xfId="34" applyNumberFormat="1" applyFont="1" applyFill="1" applyBorder="1" applyAlignment="1">
      <alignment vertical="center"/>
    </xf>
    <xf numFmtId="191" fontId="2" fillId="24" borderId="37" xfId="34" applyNumberFormat="1" applyFont="1" applyFill="1" applyBorder="1" applyAlignment="1">
      <alignment horizontal="right" vertical="center"/>
    </xf>
    <xf numFmtId="0" fontId="0" fillId="0" borderId="58" xfId="0" applyFont="1" applyFill="1" applyBorder="1" applyAlignment="1">
      <alignment horizontal="center" vertical="center"/>
    </xf>
    <xf numFmtId="0" fontId="3" fillId="0" borderId="71" xfId="0" applyFont="1" applyFill="1" applyBorder="1" applyAlignment="1">
      <alignment horizontal="center" vertical="center"/>
    </xf>
    <xf numFmtId="38" fontId="2" fillId="0" borderId="58" xfId="34" applyFont="1" applyFill="1" applyBorder="1" applyAlignment="1">
      <alignment horizontal="right" vertical="center"/>
    </xf>
    <xf numFmtId="184" fontId="2" fillId="0" borderId="58" xfId="28" applyNumberFormat="1" applyFont="1" applyFill="1" applyBorder="1" applyAlignment="1">
      <alignment vertical="center"/>
    </xf>
    <xf numFmtId="186" fontId="2" fillId="0" borderId="58" xfId="0" applyNumberFormat="1" applyFont="1" applyFill="1" applyBorder="1" applyAlignment="1">
      <alignment vertical="center"/>
    </xf>
    <xf numFmtId="193" fontId="2" fillId="0" borderId="58" xfId="0" applyNumberFormat="1" applyFont="1" applyFill="1" applyBorder="1" applyAlignment="1">
      <alignment vertical="center"/>
    </xf>
    <xf numFmtId="192" fontId="2" fillId="0" borderId="58" xfId="34" applyNumberFormat="1" applyFont="1" applyFill="1" applyBorder="1" applyAlignment="1">
      <alignment vertical="center"/>
    </xf>
    <xf numFmtId="178" fontId="2" fillId="0" borderId="58" xfId="0" applyNumberFormat="1" applyFont="1" applyFill="1" applyBorder="1" applyAlignment="1">
      <alignment vertical="center"/>
    </xf>
    <xf numFmtId="178" fontId="2" fillId="24" borderId="55" xfId="0" applyNumberFormat="1" applyFont="1" applyFill="1" applyBorder="1" applyAlignment="1">
      <alignment vertical="center"/>
    </xf>
    <xf numFmtId="194" fontId="4" fillId="24" borderId="15" xfId="0" applyNumberFormat="1" applyFont="1" applyFill="1" applyBorder="1" applyAlignment="1">
      <alignment vertical="center" wrapText="1"/>
    </xf>
    <xf numFmtId="0" fontId="0" fillId="6" borderId="24" xfId="0" applyFont="1" applyFill="1" applyBorder="1" applyAlignment="1">
      <alignment horizontal="center" vertical="center"/>
    </xf>
    <xf numFmtId="0" fontId="2" fillId="6" borderId="10" xfId="0" applyFont="1" applyFill="1" applyBorder="1" applyAlignment="1">
      <alignment horizontal="center" vertical="center"/>
    </xf>
    <xf numFmtId="0" fontId="0" fillId="6" borderId="15" xfId="0" applyFont="1" applyFill="1" applyBorder="1" applyAlignment="1">
      <alignment vertical="center"/>
    </xf>
    <xf numFmtId="0" fontId="2" fillId="6" borderId="15" xfId="0" applyFont="1" applyFill="1" applyBorder="1" applyAlignment="1">
      <alignment horizontal="center" vertical="center"/>
    </xf>
    <xf numFmtId="0" fontId="2" fillId="6" borderId="15" xfId="0" applyFont="1" applyFill="1" applyBorder="1" applyAlignment="1">
      <alignment horizontal="left" vertical="center"/>
    </xf>
    <xf numFmtId="0" fontId="2" fillId="6" borderId="21" xfId="0" applyFont="1" applyFill="1" applyBorder="1" applyAlignment="1">
      <alignment horizontal="center" vertical="center"/>
    </xf>
    <xf numFmtId="0" fontId="2" fillId="6" borderId="19" xfId="0" applyFont="1" applyFill="1" applyBorder="1" applyAlignment="1">
      <alignment horizontal="center" vertical="center"/>
    </xf>
    <xf numFmtId="0" fontId="0" fillId="6" borderId="19" xfId="0" applyFont="1" applyFill="1" applyBorder="1" applyAlignment="1">
      <alignment vertical="center"/>
    </xf>
    <xf numFmtId="0" fontId="2" fillId="6" borderId="19" xfId="0" applyFont="1" applyFill="1" applyBorder="1" applyAlignment="1">
      <alignment horizontal="left" vertical="center"/>
    </xf>
    <xf numFmtId="0" fontId="2" fillId="6" borderId="20" xfId="0" applyFont="1" applyFill="1" applyBorder="1" applyAlignment="1">
      <alignment horizontal="center" vertical="center"/>
    </xf>
    <xf numFmtId="0" fontId="0" fillId="6" borderId="20" xfId="0" applyFont="1" applyFill="1" applyBorder="1" applyAlignment="1">
      <alignment vertical="center"/>
    </xf>
    <xf numFmtId="0" fontId="2" fillId="6" borderId="20" xfId="0" applyFont="1" applyFill="1" applyBorder="1" applyAlignment="1">
      <alignment horizontal="left" vertical="center"/>
    </xf>
    <xf numFmtId="0" fontId="2" fillId="6" borderId="22" xfId="0" applyFont="1" applyFill="1" applyBorder="1" applyAlignment="1">
      <alignment horizontal="center" vertical="center"/>
    </xf>
    <xf numFmtId="0" fontId="2" fillId="6" borderId="18" xfId="0" applyFont="1" applyFill="1" applyBorder="1" applyAlignment="1">
      <alignment horizontal="center" vertical="center"/>
    </xf>
    <xf numFmtId="0" fontId="0" fillId="6" borderId="18" xfId="0" applyFont="1" applyFill="1" applyBorder="1" applyAlignment="1">
      <alignment vertical="center"/>
    </xf>
    <xf numFmtId="0" fontId="2" fillId="6" borderId="18" xfId="0" applyFont="1" applyFill="1" applyBorder="1" applyAlignment="1">
      <alignment horizontal="left" vertical="center"/>
    </xf>
    <xf numFmtId="0" fontId="2" fillId="6" borderId="23" xfId="0" applyFont="1" applyFill="1" applyBorder="1" applyAlignment="1">
      <alignment horizontal="center" vertical="center"/>
    </xf>
    <xf numFmtId="0" fontId="2" fillId="0" borderId="19" xfId="0" applyFont="1" applyFill="1" applyBorder="1" applyAlignment="1">
      <alignment horizontal="center" vertical="center" shrinkToFit="1"/>
    </xf>
    <xf numFmtId="0" fontId="0" fillId="0" borderId="45" xfId="0" applyFont="1" applyFill="1" applyBorder="1" applyAlignment="1">
      <alignment horizontal="center" vertical="center"/>
    </xf>
    <xf numFmtId="0" fontId="2" fillId="0" borderId="72" xfId="0" applyFont="1" applyFill="1" applyBorder="1" applyAlignment="1">
      <alignment horizontal="center" vertical="center"/>
    </xf>
    <xf numFmtId="0" fontId="0" fillId="0" borderId="27" xfId="0" applyFont="1" applyFill="1" applyBorder="1" applyAlignment="1">
      <alignment vertical="center"/>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37" xfId="0" applyFont="1" applyFill="1" applyBorder="1" applyAlignment="1">
      <alignment horizontal="center" vertical="center"/>
    </xf>
    <xf numFmtId="0" fontId="0" fillId="6" borderId="33" xfId="0" applyFont="1" applyFill="1" applyBorder="1" applyAlignment="1">
      <alignment horizontal="center" vertical="center"/>
    </xf>
    <xf numFmtId="0" fontId="0" fillId="6" borderId="15" xfId="0" applyFont="1" applyFill="1" applyBorder="1" applyAlignment="1">
      <alignment horizontal="center" vertical="center"/>
    </xf>
    <xf numFmtId="194" fontId="0" fillId="6" borderId="15" xfId="0" applyNumberFormat="1" applyFont="1" applyFill="1" applyBorder="1" applyAlignment="1">
      <alignment vertical="center" wrapText="1"/>
    </xf>
    <xf numFmtId="177" fontId="2" fillId="6" borderId="12" xfId="0" applyNumberFormat="1" applyFont="1" applyFill="1" applyBorder="1" applyAlignment="1">
      <alignment horizontal="center" vertical="center"/>
    </xf>
    <xf numFmtId="194" fontId="0" fillId="6" borderId="19" xfId="0" applyNumberFormat="1" applyFont="1" applyFill="1" applyBorder="1" applyAlignment="1">
      <alignment horizontal="center" vertical="center" wrapText="1"/>
    </xf>
    <xf numFmtId="0" fontId="2" fillId="6" borderId="19" xfId="0" applyFont="1" applyFill="1" applyBorder="1" applyAlignment="1">
      <alignment horizontal="right" vertical="center"/>
    </xf>
    <xf numFmtId="194" fontId="0" fillId="6" borderId="20" xfId="0" applyNumberFormat="1" applyFont="1" applyFill="1" applyBorder="1" applyAlignment="1">
      <alignment horizontal="center" vertical="center" wrapText="1"/>
    </xf>
    <xf numFmtId="0" fontId="2" fillId="6" borderId="30" xfId="0" applyFont="1" applyFill="1" applyBorder="1" applyAlignment="1">
      <alignment horizontal="right" vertical="center"/>
    </xf>
    <xf numFmtId="194" fontId="0" fillId="6" borderId="18" xfId="0" applyNumberFormat="1" applyFont="1" applyFill="1" applyBorder="1" applyAlignment="1">
      <alignment horizontal="center" vertical="center" wrapText="1"/>
    </xf>
    <xf numFmtId="0" fontId="2" fillId="6" borderId="18" xfId="0" applyFont="1" applyFill="1" applyBorder="1" applyAlignment="1">
      <alignment horizontal="right" vertical="center"/>
    </xf>
    <xf numFmtId="176" fontId="2" fillId="6" borderId="62" xfId="0" applyNumberFormat="1" applyFont="1" applyFill="1" applyBorder="1" applyAlignment="1">
      <alignment horizontal="right" vertical="center"/>
    </xf>
    <xf numFmtId="0" fontId="0" fillId="0" borderId="15" xfId="0" applyFont="1" applyFill="1" applyBorder="1" applyAlignment="1">
      <alignment horizontal="center" vertical="center" shrinkToFit="1"/>
    </xf>
    <xf numFmtId="194" fontId="2" fillId="0" borderId="15" xfId="0" applyNumberFormat="1" applyFont="1" applyFill="1" applyBorder="1" applyAlignment="1">
      <alignment vertical="center" wrapText="1"/>
    </xf>
    <xf numFmtId="0" fontId="0" fillId="0" borderId="19" xfId="0" applyFont="1" applyFill="1" applyBorder="1" applyAlignment="1">
      <alignment vertical="center" shrinkToFit="1"/>
    </xf>
    <xf numFmtId="0" fontId="0" fillId="0" borderId="18" xfId="0" applyFont="1" applyFill="1" applyBorder="1" applyAlignment="1">
      <alignment vertical="center" shrinkToFit="1"/>
    </xf>
    <xf numFmtId="177" fontId="2" fillId="0" borderId="73" xfId="0" applyNumberFormat="1" applyFont="1" applyFill="1" applyBorder="1" applyAlignment="1">
      <alignment horizontal="right" vertical="center"/>
    </xf>
    <xf numFmtId="177" fontId="2" fillId="0" borderId="74" xfId="0" applyNumberFormat="1" applyFont="1" applyFill="1" applyBorder="1" applyAlignment="1">
      <alignment horizontal="center" vertical="center"/>
    </xf>
    <xf numFmtId="177" fontId="2" fillId="0" borderId="75" xfId="0" applyNumberFormat="1" applyFont="1" applyFill="1" applyBorder="1" applyAlignment="1">
      <alignment horizontal="left" vertical="center"/>
    </xf>
    <xf numFmtId="0" fontId="2" fillId="0" borderId="27" xfId="0" applyFont="1" applyFill="1" applyBorder="1" applyAlignment="1">
      <alignment horizontal="right" vertical="center"/>
    </xf>
    <xf numFmtId="176" fontId="2" fillId="0" borderId="37" xfId="0" applyNumberFormat="1" applyFont="1" applyFill="1" applyBorder="1" applyAlignment="1">
      <alignment horizontal="right" vertical="center"/>
    </xf>
    <xf numFmtId="0" fontId="3" fillId="6" borderId="24" xfId="0" applyFont="1" applyFill="1" applyBorder="1" applyAlignment="1">
      <alignment horizontal="center" vertical="center"/>
    </xf>
    <xf numFmtId="0" fontId="3" fillId="6" borderId="10" xfId="0" applyFont="1" applyFill="1" applyBorder="1" applyAlignment="1">
      <alignment horizontal="center" vertical="center"/>
    </xf>
    <xf numFmtId="4" fontId="3" fillId="6" borderId="13" xfId="0" applyNumberFormat="1" applyFont="1" applyFill="1" applyBorder="1" applyAlignment="1">
      <alignment vertical="center"/>
    </xf>
    <xf numFmtId="0" fontId="4" fillId="6" borderId="55" xfId="0" applyFont="1" applyFill="1" applyBorder="1" applyAlignment="1">
      <alignment horizontal="right" vertical="center"/>
    </xf>
    <xf numFmtId="0" fontId="3" fillId="6" borderId="15" xfId="0" applyFont="1" applyFill="1" applyBorder="1" applyAlignment="1">
      <alignment horizontal="center" vertical="center"/>
    </xf>
    <xf numFmtId="0" fontId="3" fillId="6" borderId="19" xfId="0" applyFont="1" applyFill="1" applyBorder="1" applyAlignment="1">
      <alignment horizontal="center" vertical="center"/>
    </xf>
    <xf numFmtId="4" fontId="3" fillId="6" borderId="50" xfId="0" applyNumberFormat="1" applyFont="1" applyFill="1" applyBorder="1" applyAlignment="1">
      <alignment vertical="center"/>
    </xf>
    <xf numFmtId="186" fontId="2" fillId="6" borderId="19" xfId="0" applyNumberFormat="1" applyFont="1" applyFill="1" applyBorder="1" applyAlignment="1">
      <alignment vertical="center"/>
    </xf>
    <xf numFmtId="0" fontId="4" fillId="6" borderId="21" xfId="0" applyFont="1" applyFill="1" applyBorder="1" applyAlignment="1">
      <alignment horizontal="right" vertical="center"/>
    </xf>
    <xf numFmtId="0" fontId="3" fillId="6" borderId="20" xfId="0" applyFont="1" applyFill="1" applyBorder="1" applyAlignment="1">
      <alignment horizontal="center" vertical="center"/>
    </xf>
    <xf numFmtId="4" fontId="3" fillId="6" borderId="25" xfId="0" applyNumberFormat="1" applyFont="1" applyFill="1" applyBorder="1" applyAlignment="1">
      <alignment vertical="center"/>
    </xf>
    <xf numFmtId="186" fontId="2" fillId="6" borderId="20" xfId="0" applyNumberFormat="1" applyFont="1" applyFill="1" applyBorder="1" applyAlignment="1">
      <alignment vertical="center"/>
    </xf>
    <xf numFmtId="0" fontId="3" fillId="6" borderId="11" xfId="0" applyFont="1" applyFill="1" applyBorder="1" applyAlignment="1">
      <alignment horizontal="center" vertical="center"/>
    </xf>
    <xf numFmtId="0" fontId="3" fillId="6" borderId="18" xfId="0" applyFont="1" applyFill="1" applyBorder="1" applyAlignment="1">
      <alignment horizontal="center" vertical="center"/>
    </xf>
    <xf numFmtId="4" fontId="3" fillId="6" borderId="35" xfId="0" applyNumberFormat="1" applyFont="1" applyFill="1" applyBorder="1" applyAlignment="1">
      <alignment vertical="center"/>
    </xf>
    <xf numFmtId="186" fontId="2" fillId="6" borderId="18" xfId="0" applyNumberFormat="1" applyFont="1" applyFill="1" applyBorder="1" applyAlignment="1">
      <alignment vertical="center"/>
    </xf>
    <xf numFmtId="0" fontId="4" fillId="6" borderId="23" xfId="0" applyFont="1" applyFill="1" applyBorder="1" applyAlignment="1">
      <alignment horizontal="right" vertical="center"/>
    </xf>
    <xf numFmtId="0" fontId="0" fillId="6" borderId="10" xfId="0" applyFont="1" applyFill="1" applyBorder="1" applyAlignment="1">
      <alignment horizontal="center" vertical="center"/>
    </xf>
    <xf numFmtId="0" fontId="3" fillId="6" borderId="64" xfId="0" applyFont="1" applyFill="1" applyBorder="1" applyAlignment="1">
      <alignment vertical="center"/>
    </xf>
    <xf numFmtId="4" fontId="3" fillId="6" borderId="16" xfId="0" applyNumberFormat="1" applyFont="1" applyFill="1" applyBorder="1" applyAlignment="1">
      <alignment horizontal="right" vertical="center"/>
    </xf>
    <xf numFmtId="186" fontId="2" fillId="6" borderId="11" xfId="0" applyNumberFormat="1" applyFont="1" applyFill="1" applyBorder="1" applyAlignment="1">
      <alignment horizontal="right" vertical="center"/>
    </xf>
    <xf numFmtId="4" fontId="3" fillId="6" borderId="13" xfId="0" applyNumberFormat="1" applyFont="1" applyFill="1" applyBorder="1" applyAlignment="1">
      <alignment horizontal="right" vertical="center"/>
    </xf>
    <xf numFmtId="0" fontId="3" fillId="6" borderId="39" xfId="0" applyFont="1" applyFill="1" applyBorder="1" applyAlignment="1">
      <alignment horizontal="center" vertical="center"/>
    </xf>
    <xf numFmtId="0" fontId="3" fillId="6" borderId="28" xfId="0" applyFont="1" applyFill="1" applyBorder="1" applyAlignment="1">
      <alignment horizontal="center" vertical="center"/>
    </xf>
    <xf numFmtId="4" fontId="3" fillId="6" borderId="54" xfId="0" applyNumberFormat="1" applyFont="1" applyFill="1" applyBorder="1" applyAlignment="1">
      <alignment vertical="center"/>
    </xf>
    <xf numFmtId="186" fontId="2" fillId="6" borderId="28" xfId="0" applyNumberFormat="1" applyFont="1" applyFill="1" applyBorder="1" applyAlignment="1">
      <alignment vertical="center"/>
    </xf>
    <xf numFmtId="0" fontId="3" fillId="0" borderId="24"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38" fontId="3" fillId="0" borderId="42" xfId="0" applyNumberFormat="1" applyFont="1" applyFill="1" applyBorder="1" applyAlignment="1">
      <alignment horizontal="center" vertical="center"/>
    </xf>
    <xf numFmtId="4" fontId="3" fillId="0" borderId="57" xfId="0" applyNumberFormat="1" applyFont="1" applyFill="1" applyBorder="1" applyAlignment="1">
      <alignment vertical="center"/>
    </xf>
    <xf numFmtId="186" fontId="2" fillId="0" borderId="42" xfId="0" applyNumberFormat="1" applyFont="1" applyFill="1" applyBorder="1" applyAlignment="1">
      <alignment vertical="center"/>
    </xf>
    <xf numFmtId="186" fontId="2" fillId="0" borderId="42" xfId="0" applyNumberFormat="1" applyFont="1" applyFill="1" applyBorder="1" applyAlignment="1">
      <alignment horizontal="right" vertical="center"/>
    </xf>
    <xf numFmtId="0" fontId="4" fillId="0" borderId="53" xfId="0" applyFont="1" applyFill="1" applyBorder="1" applyAlignment="1">
      <alignment horizontal="right" vertical="center"/>
    </xf>
    <xf numFmtId="4" fontId="3" fillId="0" borderId="54" xfId="0" applyNumberFormat="1" applyFont="1" applyFill="1" applyBorder="1" applyAlignment="1">
      <alignment horizontal="right" vertical="center"/>
    </xf>
    <xf numFmtId="186" fontId="2" fillId="0" borderId="54" xfId="0" applyNumberFormat="1" applyFont="1" applyFill="1" applyBorder="1" applyAlignment="1">
      <alignment horizontal="right" vertical="center"/>
    </xf>
    <xf numFmtId="0" fontId="3" fillId="0" borderId="45" xfId="0" applyFont="1" applyFill="1" applyBorder="1" applyAlignment="1">
      <alignment horizontal="center" vertical="center"/>
    </xf>
    <xf numFmtId="4" fontId="3" fillId="0" borderId="73" xfId="0" applyNumberFormat="1" applyFont="1" applyFill="1" applyBorder="1" applyAlignment="1">
      <alignment horizontal="right" vertical="center"/>
    </xf>
    <xf numFmtId="186" fontId="2" fillId="0" borderId="27" xfId="0" applyNumberFormat="1" applyFont="1" applyFill="1" applyBorder="1" applyAlignment="1">
      <alignment vertical="center"/>
    </xf>
    <xf numFmtId="0" fontId="4" fillId="0" borderId="37" xfId="0" applyFont="1" applyFill="1" applyBorder="1" applyAlignment="1">
      <alignment horizontal="right" vertical="center"/>
    </xf>
    <xf numFmtId="0" fontId="2" fillId="24" borderId="24" xfId="0" applyFont="1" applyFill="1" applyBorder="1" applyAlignment="1">
      <alignment horizontal="center" vertical="center"/>
    </xf>
    <xf numFmtId="0" fontId="3" fillId="0" borderId="72" xfId="0" applyFont="1" applyFill="1" applyBorder="1" applyAlignment="1">
      <alignment horizontal="center" vertical="center"/>
    </xf>
    <xf numFmtId="190" fontId="0" fillId="0" borderId="0" xfId="0" applyNumberFormat="1" applyFill="1" applyAlignment="1"/>
    <xf numFmtId="190" fontId="0" fillId="0" borderId="0" xfId="35" applyNumberFormat="1" applyFont="1" applyFill="1" applyAlignment="1"/>
    <xf numFmtId="190" fontId="0" fillId="0" borderId="0" xfId="35" applyNumberFormat="1" applyFont="1" applyFill="1" applyAlignment="1">
      <alignment horizontal="center"/>
    </xf>
    <xf numFmtId="190" fontId="0" fillId="0" borderId="0" xfId="0" applyNumberFormat="1" applyFont="1" applyFill="1" applyAlignment="1"/>
    <xf numFmtId="190" fontId="3" fillId="0" borderId="0" xfId="0" applyNumberFormat="1" applyFont="1" applyFill="1" applyAlignment="1"/>
    <xf numFmtId="190" fontId="0" fillId="0" borderId="0" xfId="0" applyNumberFormat="1" applyFill="1" applyAlignment="1">
      <alignment horizontal="center"/>
    </xf>
    <xf numFmtId="190" fontId="0" fillId="0" borderId="0" xfId="0" applyNumberFormat="1" applyFont="1" applyFill="1" applyAlignment="1">
      <alignment horizontal="center"/>
    </xf>
    <xf numFmtId="190" fontId="0" fillId="0" borderId="0" xfId="0" applyNumberFormat="1" applyFill="1" applyAlignment="1">
      <alignment vertical="center"/>
    </xf>
    <xf numFmtId="190" fontId="2" fillId="6" borderId="10" xfId="35" applyNumberFormat="1" applyFont="1" applyFill="1" applyBorder="1" applyAlignment="1">
      <alignment horizontal="right" vertical="center"/>
    </xf>
    <xf numFmtId="190" fontId="2" fillId="6" borderId="10" xfId="35" applyNumberFormat="1" applyFont="1" applyFill="1" applyBorder="1" applyAlignment="1">
      <alignment horizontal="center" vertical="center"/>
    </xf>
    <xf numFmtId="190" fontId="3" fillId="0" borderId="55" xfId="0" applyNumberFormat="1" applyFont="1" applyFill="1" applyBorder="1" applyAlignment="1">
      <alignment vertical="center" wrapText="1"/>
    </xf>
    <xf numFmtId="190" fontId="2" fillId="0" borderId="10" xfId="35" applyNumberFormat="1" applyFont="1" applyFill="1" applyBorder="1" applyAlignment="1">
      <alignment horizontal="right" vertical="center"/>
    </xf>
    <xf numFmtId="190" fontId="2" fillId="0" borderId="10" xfId="35" applyNumberFormat="1" applyFont="1" applyFill="1" applyBorder="1" applyAlignment="1">
      <alignment horizontal="center" vertical="center"/>
    </xf>
    <xf numFmtId="190" fontId="2" fillId="0" borderId="10" xfId="0" applyNumberFormat="1" applyFont="1" applyFill="1" applyBorder="1" applyAlignment="1">
      <alignment horizontal="center"/>
    </xf>
    <xf numFmtId="190" fontId="35" fillId="0" borderId="23" xfId="0" applyNumberFormat="1" applyFont="1" applyFill="1" applyBorder="1" applyAlignment="1">
      <alignment vertical="center" wrapText="1"/>
    </xf>
    <xf numFmtId="190" fontId="35" fillId="0" borderId="22" xfId="0" applyNumberFormat="1" applyFont="1" applyFill="1" applyBorder="1" applyAlignment="1">
      <alignment vertical="center" wrapText="1"/>
    </xf>
    <xf numFmtId="190" fontId="2" fillId="0" borderId="28" xfId="35" applyNumberFormat="1" applyFont="1" applyFill="1" applyBorder="1" applyAlignment="1">
      <alignment horizontal="right" vertical="center"/>
    </xf>
    <xf numFmtId="190" fontId="2" fillId="0" borderId="28" xfId="35" applyNumberFormat="1" applyFont="1" applyFill="1" applyBorder="1" applyAlignment="1">
      <alignment horizontal="center" vertical="center"/>
    </xf>
    <xf numFmtId="190" fontId="35" fillId="0" borderId="21" xfId="0" applyNumberFormat="1" applyFont="1" applyFill="1" applyBorder="1" applyAlignment="1">
      <alignment vertical="center" wrapText="1"/>
    </xf>
    <xf numFmtId="190" fontId="2" fillId="0" borderId="15" xfId="35" applyNumberFormat="1" applyFont="1" applyFill="1" applyBorder="1" applyAlignment="1">
      <alignment horizontal="right" vertical="center"/>
    </xf>
    <xf numFmtId="190" fontId="35" fillId="24" borderId="55" xfId="0" applyNumberFormat="1" applyFont="1" applyFill="1" applyBorder="1" applyAlignment="1">
      <alignment vertical="center" wrapText="1"/>
    </xf>
    <xf numFmtId="190" fontId="2" fillId="24" borderId="10" xfId="35" applyNumberFormat="1" applyFont="1" applyFill="1" applyBorder="1" applyAlignment="1">
      <alignment horizontal="right" vertical="center"/>
    </xf>
    <xf numFmtId="190" fontId="2" fillId="24" borderId="10" xfId="35" applyNumberFormat="1" applyFont="1" applyFill="1" applyBorder="1" applyAlignment="1">
      <alignment horizontal="center" vertical="center"/>
    </xf>
    <xf numFmtId="190" fontId="35" fillId="0" borderId="56" xfId="0" applyNumberFormat="1" applyFont="1" applyFill="1" applyBorder="1" applyAlignment="1">
      <alignment vertical="center" wrapText="1"/>
    </xf>
    <xf numFmtId="190" fontId="2" fillId="0" borderId="28" xfId="0" applyNumberFormat="1" applyFont="1" applyFill="1" applyBorder="1" applyAlignment="1">
      <alignment horizontal="right" vertical="center"/>
    </xf>
    <xf numFmtId="190" fontId="2" fillId="0" borderId="28" xfId="0" applyNumberFormat="1" applyFont="1" applyFill="1" applyBorder="1" applyAlignment="1">
      <alignment horizontal="center" vertical="center"/>
    </xf>
    <xf numFmtId="190" fontId="3" fillId="24" borderId="55" xfId="0" applyNumberFormat="1" applyFont="1" applyFill="1" applyBorder="1" applyAlignment="1">
      <alignment vertical="center" wrapText="1"/>
    </xf>
    <xf numFmtId="190" fontId="4" fillId="24" borderId="55" xfId="0" applyNumberFormat="1" applyFont="1" applyFill="1" applyBorder="1" applyAlignment="1">
      <alignment vertical="center" wrapText="1"/>
    </xf>
    <xf numFmtId="190" fontId="2" fillId="24" borderId="10" xfId="0" applyNumberFormat="1" applyFont="1" applyFill="1" applyBorder="1" applyAlignment="1">
      <alignment horizontal="center" vertical="center"/>
    </xf>
    <xf numFmtId="190" fontId="3" fillId="0" borderId="56" xfId="0" applyNumberFormat="1" applyFont="1" applyFill="1" applyBorder="1" applyAlignment="1">
      <alignment vertical="center" wrapText="1"/>
    </xf>
    <xf numFmtId="190" fontId="2" fillId="0" borderId="76" xfId="0" applyNumberFormat="1" applyFont="1" applyFill="1" applyBorder="1" applyAlignment="1">
      <alignment horizontal="center"/>
    </xf>
    <xf numFmtId="190" fontId="4" fillId="0" borderId="23" xfId="0" applyNumberFormat="1" applyFont="1" applyFill="1" applyBorder="1" applyAlignment="1">
      <alignment vertical="center" wrapText="1"/>
    </xf>
    <xf numFmtId="190" fontId="2" fillId="0" borderId="18" xfId="0" applyNumberFormat="1" applyFont="1" applyFill="1" applyBorder="1" applyAlignment="1">
      <alignment horizontal="right" vertical="center"/>
    </xf>
    <xf numFmtId="190" fontId="2" fillId="0" borderId="18" xfId="35" applyNumberFormat="1" applyFont="1" applyFill="1" applyBorder="1" applyAlignment="1">
      <alignment horizontal="right" vertical="center"/>
    </xf>
    <xf numFmtId="190" fontId="4" fillId="0" borderId="21" xfId="0" applyNumberFormat="1" applyFont="1" applyFill="1" applyBorder="1" applyAlignment="1">
      <alignment vertical="center" wrapText="1"/>
    </xf>
    <xf numFmtId="190" fontId="2" fillId="0" borderId="19" xfId="35" applyNumberFormat="1" applyFont="1" applyFill="1" applyBorder="1" applyAlignment="1">
      <alignment horizontal="right" vertical="center"/>
    </xf>
    <xf numFmtId="190" fontId="35" fillId="24" borderId="23" xfId="0" applyNumberFormat="1" applyFont="1" applyFill="1" applyBorder="1" applyAlignment="1">
      <alignment vertical="center" wrapText="1"/>
    </xf>
    <xf numFmtId="190" fontId="2" fillId="24" borderId="11" xfId="35" applyNumberFormat="1" applyFont="1" applyFill="1" applyBorder="1" applyAlignment="1">
      <alignment horizontal="center" vertical="center"/>
    </xf>
    <xf numFmtId="190" fontId="35" fillId="24" borderId="22" xfId="0" applyNumberFormat="1" applyFont="1" applyFill="1" applyBorder="1" applyAlignment="1">
      <alignment vertical="center" wrapText="1"/>
    </xf>
    <xf numFmtId="190" fontId="2" fillId="24" borderId="28" xfId="35" applyNumberFormat="1" applyFont="1" applyFill="1" applyBorder="1" applyAlignment="1">
      <alignment horizontal="right" vertical="center"/>
    </xf>
    <xf numFmtId="190" fontId="2" fillId="24" borderId="28" xfId="35" applyNumberFormat="1" applyFont="1" applyFill="1" applyBorder="1" applyAlignment="1">
      <alignment horizontal="center" vertical="center"/>
    </xf>
    <xf numFmtId="190" fontId="35" fillId="24" borderId="21" xfId="0" applyNumberFormat="1" applyFont="1" applyFill="1" applyBorder="1" applyAlignment="1">
      <alignment vertical="center" wrapText="1"/>
    </xf>
    <xf numFmtId="190" fontId="2" fillId="24" borderId="15" xfId="35" applyNumberFormat="1" applyFont="1" applyFill="1" applyBorder="1" applyAlignment="1">
      <alignment horizontal="right" vertical="center"/>
    </xf>
    <xf numFmtId="190" fontId="2" fillId="0" borderId="18" xfId="35" applyNumberFormat="1" applyFont="1" applyFill="1" applyBorder="1" applyAlignment="1">
      <alignment horizontal="center" vertical="center"/>
    </xf>
    <xf numFmtId="190" fontId="2" fillId="0" borderId="20" xfId="35" applyNumberFormat="1" applyFont="1" applyFill="1" applyBorder="1" applyAlignment="1">
      <alignment horizontal="right" vertical="center"/>
    </xf>
    <xf numFmtId="190" fontId="2" fillId="0" borderId="20" xfId="35" applyNumberFormat="1" applyFont="1" applyFill="1" applyBorder="1" applyAlignment="1">
      <alignment horizontal="center" vertical="center"/>
    </xf>
    <xf numFmtId="190" fontId="3" fillId="0" borderId="22" xfId="0" applyNumberFormat="1" applyFont="1" applyFill="1" applyBorder="1" applyAlignment="1">
      <alignment horizontal="left" vertical="center" wrapText="1"/>
    </xf>
    <xf numFmtId="190" fontId="3" fillId="0" borderId="22" xfId="0" applyNumberFormat="1" applyFont="1" applyFill="1" applyBorder="1" applyAlignment="1">
      <alignment vertical="center" wrapText="1"/>
    </xf>
    <xf numFmtId="190" fontId="3" fillId="0" borderId="21" xfId="0" applyNumberFormat="1" applyFont="1" applyFill="1" applyBorder="1" applyAlignment="1">
      <alignment vertical="center" wrapText="1"/>
    </xf>
    <xf numFmtId="190" fontId="2" fillId="0" borderId="19" xfId="35" applyNumberFormat="1" applyFont="1" applyFill="1" applyBorder="1" applyAlignment="1">
      <alignment horizontal="center" vertical="center"/>
    </xf>
    <xf numFmtId="190" fontId="3" fillId="24" borderId="62" xfId="0" applyNumberFormat="1" applyFont="1" applyFill="1" applyBorder="1" applyAlignment="1">
      <alignment vertical="center" wrapText="1"/>
    </xf>
    <xf numFmtId="190" fontId="3" fillId="24" borderId="60" xfId="0" applyNumberFormat="1" applyFont="1" applyFill="1" applyBorder="1" applyAlignment="1">
      <alignment vertical="center" wrapText="1"/>
    </xf>
    <xf numFmtId="190" fontId="2" fillId="24" borderId="11" xfId="35" applyNumberFormat="1" applyFont="1" applyFill="1" applyBorder="1" applyAlignment="1">
      <alignment vertical="center"/>
    </xf>
    <xf numFmtId="190" fontId="3" fillId="24" borderId="22" xfId="0" applyNumberFormat="1" applyFont="1" applyFill="1" applyBorder="1" applyAlignment="1">
      <alignment vertical="center" wrapText="1"/>
    </xf>
    <xf numFmtId="190" fontId="3" fillId="24" borderId="65" xfId="0" applyNumberFormat="1" applyFont="1" applyFill="1" applyBorder="1" applyAlignment="1">
      <alignment vertical="center" wrapText="1"/>
    </xf>
    <xf numFmtId="190" fontId="3" fillId="24" borderId="21" xfId="0" applyNumberFormat="1" applyFont="1" applyFill="1" applyBorder="1" applyAlignment="1">
      <alignment vertical="center" wrapText="1"/>
    </xf>
    <xf numFmtId="190" fontId="3" fillId="0" borderId="62" xfId="0" applyNumberFormat="1" applyFont="1" applyFill="1" applyBorder="1" applyAlignment="1">
      <alignment vertical="center" wrapText="1"/>
    </xf>
    <xf numFmtId="190" fontId="2" fillId="0" borderId="10" xfId="0" applyNumberFormat="1" applyFont="1" applyFill="1" applyBorder="1" applyAlignment="1">
      <alignment horizontal="center" vertical="center"/>
    </xf>
    <xf numFmtId="190" fontId="3" fillId="0" borderId="23" xfId="0" applyNumberFormat="1" applyFont="1" applyFill="1" applyBorder="1" applyAlignment="1">
      <alignment vertical="center" wrapText="1"/>
    </xf>
    <xf numFmtId="190" fontId="2" fillId="0" borderId="19" xfId="0" applyNumberFormat="1" applyFont="1" applyFill="1" applyBorder="1" applyAlignment="1">
      <alignment horizontal="center" vertical="center"/>
    </xf>
    <xf numFmtId="190" fontId="35" fillId="6" borderId="62" xfId="0" applyNumberFormat="1" applyFont="1" applyFill="1" applyBorder="1" applyAlignment="1">
      <alignment vertical="center" wrapText="1"/>
    </xf>
    <xf numFmtId="190" fontId="35" fillId="6" borderId="23" xfId="0" applyNumberFormat="1" applyFont="1" applyFill="1" applyBorder="1" applyAlignment="1">
      <alignment vertical="center" wrapText="1"/>
    </xf>
    <xf numFmtId="190" fontId="35" fillId="6" borderId="22" xfId="0" applyNumberFormat="1" applyFont="1" applyFill="1" applyBorder="1" applyAlignment="1">
      <alignment vertical="center" wrapText="1"/>
    </xf>
    <xf numFmtId="190" fontId="35" fillId="6" borderId="51" xfId="0" applyNumberFormat="1" applyFont="1" applyFill="1" applyBorder="1" applyAlignment="1">
      <alignment vertical="center" wrapText="1"/>
    </xf>
    <xf numFmtId="190" fontId="35" fillId="0" borderId="62" xfId="0" applyNumberFormat="1" applyFont="1" applyFill="1" applyBorder="1" applyAlignment="1">
      <alignment vertical="center" wrapText="1"/>
    </xf>
    <xf numFmtId="190" fontId="2" fillId="0" borderId="35" xfId="35" applyNumberFormat="1" applyFont="1" applyFill="1" applyBorder="1" applyAlignment="1">
      <alignment horizontal="right" vertical="center"/>
    </xf>
    <xf numFmtId="190" fontId="2" fillId="0" borderId="25" xfId="35" applyNumberFormat="1" applyFont="1" applyFill="1" applyBorder="1" applyAlignment="1">
      <alignment horizontal="right" vertical="center"/>
    </xf>
    <xf numFmtId="190" fontId="2" fillId="0" borderId="50" xfId="35" applyNumberFormat="1" applyFont="1" applyFill="1" applyBorder="1" applyAlignment="1">
      <alignment horizontal="right" vertical="center"/>
    </xf>
    <xf numFmtId="190" fontId="35" fillId="24" borderId="62" xfId="0" applyNumberFormat="1" applyFont="1" applyFill="1" applyBorder="1" applyAlignment="1">
      <alignment vertical="center" wrapText="1"/>
    </xf>
    <xf numFmtId="190" fontId="2" fillId="24" borderId="10" xfId="0" applyNumberFormat="1" applyFont="1" applyFill="1" applyBorder="1" applyAlignment="1">
      <alignment horizontal="right" vertical="center"/>
    </xf>
    <xf numFmtId="190" fontId="2" fillId="24" borderId="18" xfId="35" applyNumberFormat="1" applyFont="1" applyFill="1" applyBorder="1" applyAlignment="1">
      <alignment horizontal="right" vertical="center"/>
    </xf>
    <xf numFmtId="190" fontId="2" fillId="24" borderId="18" xfId="35" applyNumberFormat="1" applyFont="1" applyFill="1" applyBorder="1" applyAlignment="1">
      <alignment horizontal="center" vertical="center"/>
    </xf>
    <xf numFmtId="190" fontId="35" fillId="24" borderId="21" xfId="0" applyNumberFormat="1" applyFont="1" applyFill="1" applyBorder="1" applyAlignment="1">
      <alignment vertical="center" wrapText="1" shrinkToFit="1"/>
    </xf>
    <xf numFmtId="190" fontId="2" fillId="24" borderId="19" xfId="0" applyNumberFormat="1" applyFont="1" applyFill="1" applyBorder="1" applyAlignment="1">
      <alignment horizontal="right" vertical="center"/>
    </xf>
    <xf numFmtId="190" fontId="2" fillId="24" borderId="19" xfId="35" applyNumberFormat="1" applyFont="1" applyFill="1" applyBorder="1" applyAlignment="1">
      <alignment horizontal="right" vertical="center"/>
    </xf>
    <xf numFmtId="190" fontId="2" fillId="24" borderId="19" xfId="35" applyNumberFormat="1" applyFont="1" applyFill="1" applyBorder="1" applyAlignment="1">
      <alignment horizontal="center" vertical="center"/>
    </xf>
    <xf numFmtId="190" fontId="2" fillId="24" borderId="19" xfId="0" applyNumberFormat="1" applyFont="1" applyFill="1" applyBorder="1" applyAlignment="1">
      <alignment horizontal="center" vertical="center"/>
    </xf>
    <xf numFmtId="190" fontId="35" fillId="24" borderId="56" xfId="0" applyNumberFormat="1" applyFont="1" applyFill="1" applyBorder="1" applyAlignment="1">
      <alignment vertical="center" wrapText="1"/>
    </xf>
    <xf numFmtId="190" fontId="3" fillId="24" borderId="51" xfId="0" applyNumberFormat="1" applyFont="1" applyFill="1" applyBorder="1" applyAlignment="1">
      <alignment vertical="center" wrapText="1"/>
    </xf>
    <xf numFmtId="190" fontId="2" fillId="24" borderId="15" xfId="0" applyNumberFormat="1" applyFont="1" applyFill="1" applyBorder="1" applyAlignment="1">
      <alignment horizontal="center" vertical="center"/>
    </xf>
    <xf numFmtId="190" fontId="3" fillId="24" borderId="23" xfId="0" applyNumberFormat="1" applyFont="1" applyFill="1" applyBorder="1" applyAlignment="1">
      <alignment vertical="center" wrapText="1"/>
    </xf>
    <xf numFmtId="190" fontId="2" fillId="24" borderId="35" xfId="35" applyNumberFormat="1" applyFont="1" applyFill="1" applyBorder="1" applyAlignment="1">
      <alignment horizontal="right" vertical="center"/>
    </xf>
    <xf numFmtId="190" fontId="2" fillId="24" borderId="25" xfId="35" applyNumberFormat="1" applyFont="1" applyFill="1" applyBorder="1" applyAlignment="1">
      <alignment horizontal="right" vertical="center"/>
    </xf>
    <xf numFmtId="190" fontId="2" fillId="24" borderId="50" xfId="35" applyNumberFormat="1" applyFont="1" applyFill="1" applyBorder="1" applyAlignment="1">
      <alignment horizontal="right" vertical="center"/>
    </xf>
    <xf numFmtId="190" fontId="35" fillId="0" borderId="51" xfId="0" applyNumberFormat="1" applyFont="1" applyFill="1" applyBorder="1" applyAlignment="1">
      <alignment vertical="center" wrapText="1"/>
    </xf>
    <xf numFmtId="186" fontId="2" fillId="0" borderId="10" xfId="35" applyNumberFormat="1" applyFont="1" applyFill="1" applyBorder="1" applyAlignment="1">
      <alignment horizontal="right" vertical="center"/>
    </xf>
    <xf numFmtId="190" fontId="2" fillId="0" borderId="15" xfId="0" applyNumberFormat="1" applyFont="1" applyFill="1" applyBorder="1" applyAlignment="1">
      <alignment horizontal="center" vertical="center"/>
    </xf>
    <xf numFmtId="190" fontId="33" fillId="0" borderId="22" xfId="0" applyNumberFormat="1" applyFont="1" applyFill="1" applyBorder="1" applyAlignment="1">
      <alignment vertical="center" wrapText="1"/>
    </xf>
    <xf numFmtId="186" fontId="2" fillId="0" borderId="20" xfId="35" applyNumberFormat="1" applyFont="1" applyFill="1" applyBorder="1" applyAlignment="1">
      <alignment horizontal="right" vertical="center"/>
    </xf>
    <xf numFmtId="190" fontId="2" fillId="0" borderId="20" xfId="0" applyNumberFormat="1" applyFont="1" applyFill="1" applyBorder="1" applyAlignment="1">
      <alignment horizontal="right" vertical="center"/>
    </xf>
    <xf numFmtId="190" fontId="35" fillId="0" borderId="65" xfId="0" applyNumberFormat="1" applyFont="1" applyFill="1" applyBorder="1" applyAlignment="1">
      <alignment vertical="center" wrapText="1"/>
    </xf>
    <xf numFmtId="190" fontId="2" fillId="0" borderId="19" xfId="0" applyNumberFormat="1" applyFont="1" applyFill="1" applyBorder="1" applyAlignment="1">
      <alignment horizontal="right" vertical="center"/>
    </xf>
    <xf numFmtId="190" fontId="1" fillId="24" borderId="21" xfId="0" applyNumberFormat="1" applyFont="1" applyFill="1" applyBorder="1" applyAlignment="1">
      <alignment vertical="center" wrapText="1"/>
    </xf>
    <xf numFmtId="190" fontId="2" fillId="24" borderId="26" xfId="35" applyNumberFormat="1" applyFont="1" applyFill="1" applyBorder="1" applyAlignment="1">
      <alignment horizontal="center" vertical="center"/>
    </xf>
    <xf numFmtId="190" fontId="3" fillId="0" borderId="49" xfId="0" applyNumberFormat="1" applyFont="1" applyFill="1" applyBorder="1" applyAlignment="1">
      <alignment vertical="center" wrapText="1"/>
    </xf>
    <xf numFmtId="190" fontId="2" fillId="0" borderId="41" xfId="35" applyNumberFormat="1" applyFont="1" applyFill="1" applyBorder="1" applyAlignment="1">
      <alignment horizontal="right" vertical="center"/>
    </xf>
    <xf numFmtId="190" fontId="2" fillId="0" borderId="41" xfId="35" applyNumberFormat="1" applyFont="1" applyFill="1" applyBorder="1" applyAlignment="1">
      <alignment horizontal="center" vertical="center"/>
    </xf>
    <xf numFmtId="190" fontId="3" fillId="0" borderId="37" xfId="0" applyNumberFormat="1" applyFont="1" applyFill="1" applyBorder="1" applyAlignment="1">
      <alignment horizontal="center" vertical="center"/>
    </xf>
    <xf numFmtId="190" fontId="3" fillId="0" borderId="27" xfId="35" applyNumberFormat="1" applyFont="1" applyFill="1" applyBorder="1" applyAlignment="1">
      <alignment horizontal="center" vertical="center" wrapText="1"/>
    </xf>
    <xf numFmtId="190" fontId="3" fillId="0" borderId="27" xfId="35" applyNumberFormat="1" applyFont="1" applyFill="1" applyBorder="1" applyAlignment="1">
      <alignment horizontal="center" vertical="center" wrapText="1" shrinkToFit="1"/>
    </xf>
    <xf numFmtId="190" fontId="3" fillId="0" borderId="27" xfId="0" applyNumberFormat="1" applyFont="1" applyFill="1" applyBorder="1" applyAlignment="1">
      <alignment horizontal="center" vertical="center" wrapText="1"/>
    </xf>
    <xf numFmtId="38" fontId="0" fillId="0" borderId="0" xfId="0" applyNumberFormat="1" applyFill="1" applyAlignment="1"/>
    <xf numFmtId="185" fontId="0" fillId="0" borderId="0" xfId="0" applyNumberFormat="1" applyFill="1" applyAlignment="1"/>
    <xf numFmtId="185" fontId="0" fillId="0" borderId="0" xfId="0" applyNumberFormat="1" applyAlignment="1"/>
    <xf numFmtId="38" fontId="2" fillId="24" borderId="55" xfId="35" applyFont="1" applyFill="1" applyBorder="1" applyAlignment="1">
      <alignment horizontal="right" vertical="center"/>
    </xf>
    <xf numFmtId="38" fontId="2" fillId="24" borderId="10" xfId="35" applyFont="1" applyFill="1" applyBorder="1" applyAlignment="1">
      <alignment horizontal="right" vertical="center"/>
    </xf>
    <xf numFmtId="38" fontId="2" fillId="24" borderId="10" xfId="35" applyFont="1" applyFill="1" applyBorder="1" applyAlignment="1">
      <alignment vertical="center"/>
    </xf>
    <xf numFmtId="38" fontId="2" fillId="24" borderId="10" xfId="35" applyFont="1" applyFill="1" applyBorder="1" applyAlignment="1">
      <alignment horizontal="center" vertical="center"/>
    </xf>
    <xf numFmtId="38" fontId="2" fillId="0" borderId="28" xfId="35" applyFont="1" applyFill="1" applyBorder="1" applyAlignment="1">
      <alignment horizontal="right" vertical="center"/>
    </xf>
    <xf numFmtId="38" fontId="2" fillId="0" borderId="28" xfId="35" applyFont="1" applyFill="1" applyBorder="1" applyAlignment="1">
      <alignment horizontal="center" vertical="center"/>
    </xf>
    <xf numFmtId="38" fontId="2" fillId="0" borderId="10" xfId="35" applyFont="1" applyFill="1" applyBorder="1" applyAlignment="1">
      <alignment horizontal="right" vertical="center"/>
    </xf>
    <xf numFmtId="38" fontId="2" fillId="0" borderId="10" xfId="35" applyFont="1" applyFill="1" applyBorder="1" applyAlignment="1">
      <alignment horizontal="center" vertical="center"/>
    </xf>
    <xf numFmtId="38" fontId="2" fillId="0" borderId="15" xfId="35" applyFont="1" applyFill="1" applyBorder="1" applyAlignment="1">
      <alignment horizontal="right" vertical="center"/>
    </xf>
    <xf numFmtId="38" fontId="2" fillId="25" borderId="18" xfId="35" applyFont="1" applyFill="1" applyBorder="1" applyAlignment="1">
      <alignment horizontal="center" vertical="center"/>
    </xf>
    <xf numFmtId="38" fontId="2" fillId="0" borderId="19" xfId="35" applyFont="1" applyFill="1" applyBorder="1" applyAlignment="1">
      <alignment horizontal="right" vertical="center"/>
    </xf>
    <xf numFmtId="38" fontId="2" fillId="25" borderId="19" xfId="35" applyFont="1" applyFill="1" applyBorder="1" applyAlignment="1">
      <alignment horizontal="center" vertical="center"/>
    </xf>
    <xf numFmtId="38" fontId="2" fillId="0" borderId="51" xfId="35" applyFont="1" applyFill="1" applyBorder="1" applyAlignment="1">
      <alignment horizontal="right" vertical="center"/>
    </xf>
    <xf numFmtId="38" fontId="2" fillId="0" borderId="15" xfId="35" applyFont="1" applyFill="1" applyBorder="1" applyAlignment="1">
      <alignment horizontal="center" vertical="center"/>
    </xf>
    <xf numFmtId="38" fontId="2" fillId="0" borderId="18" xfId="35" applyFont="1" applyFill="1" applyBorder="1" applyAlignment="1">
      <alignment horizontal="right" vertical="center"/>
    </xf>
    <xf numFmtId="38" fontId="2" fillId="0" borderId="20" xfId="35" applyFont="1" applyFill="1" applyBorder="1" applyAlignment="1">
      <alignment vertical="center"/>
    </xf>
    <xf numFmtId="38" fontId="2" fillId="25" borderId="28" xfId="35" applyFont="1" applyFill="1" applyBorder="1" applyAlignment="1">
      <alignment horizontal="center" vertical="center"/>
    </xf>
    <xf numFmtId="38" fontId="2" fillId="25" borderId="19" xfId="35" applyFont="1" applyFill="1" applyBorder="1" applyAlignment="1">
      <alignment horizontal="right" vertical="center"/>
    </xf>
    <xf numFmtId="38" fontId="2" fillId="25" borderId="28" xfId="35" applyFont="1" applyFill="1" applyBorder="1" applyAlignment="1">
      <alignment vertical="center"/>
    </xf>
    <xf numFmtId="38" fontId="2" fillId="25" borderId="28" xfId="35" applyFont="1" applyFill="1" applyBorder="1" applyAlignment="1">
      <alignment horizontal="right" vertical="center"/>
    </xf>
    <xf numFmtId="0" fontId="3" fillId="25" borderId="76" xfId="0" applyFont="1" applyFill="1" applyBorder="1" applyAlignment="1">
      <alignment horizontal="center" vertical="center"/>
    </xf>
    <xf numFmtId="38" fontId="2" fillId="0" borderId="28" xfId="35" applyFont="1" applyFill="1" applyBorder="1" applyAlignment="1">
      <alignment vertical="center"/>
    </xf>
    <xf numFmtId="0" fontId="3" fillId="0" borderId="76" xfId="0" applyFont="1" applyFill="1" applyBorder="1" applyAlignment="1">
      <alignment horizontal="center" vertical="center"/>
    </xf>
    <xf numFmtId="38" fontId="2" fillId="25" borderId="18" xfId="35" applyFont="1" applyFill="1" applyBorder="1" applyAlignment="1">
      <alignment horizontal="right" vertical="center"/>
    </xf>
    <xf numFmtId="38" fontId="2" fillId="25" borderId="21" xfId="35" applyFont="1" applyFill="1" applyBorder="1" applyAlignment="1">
      <alignment horizontal="right" vertical="center"/>
    </xf>
    <xf numFmtId="38" fontId="2" fillId="24" borderId="51" xfId="35" applyFont="1" applyFill="1" applyBorder="1" applyAlignment="1">
      <alignment horizontal="right" vertical="center"/>
    </xf>
    <xf numFmtId="38" fontId="2" fillId="24" borderId="15" xfId="35" applyFont="1" applyFill="1" applyBorder="1" applyAlignment="1">
      <alignment horizontal="right" vertical="center"/>
    </xf>
    <xf numFmtId="38" fontId="2" fillId="24" borderId="15" xfId="35" applyFont="1" applyFill="1" applyBorder="1" applyAlignment="1">
      <alignment horizontal="center" vertical="center"/>
    </xf>
    <xf numFmtId="0" fontId="0" fillId="0" borderId="0" xfId="0" applyAlignment="1">
      <alignment horizontal="right"/>
    </xf>
    <xf numFmtId="38" fontId="2" fillId="24" borderId="18" xfId="35" applyFont="1" applyFill="1" applyBorder="1" applyAlignment="1">
      <alignment horizontal="right" vertical="center"/>
    </xf>
    <xf numFmtId="38" fontId="2" fillId="24" borderId="18" xfId="35" applyFont="1" applyFill="1" applyBorder="1" applyAlignment="1">
      <alignment vertical="center"/>
    </xf>
    <xf numFmtId="38" fontId="2" fillId="24" borderId="18" xfId="35" applyFont="1" applyFill="1" applyBorder="1" applyAlignment="1">
      <alignment horizontal="center" vertical="center"/>
    </xf>
    <xf numFmtId="38" fontId="2" fillId="24" borderId="20" xfId="35" applyFont="1" applyFill="1" applyBorder="1" applyAlignment="1">
      <alignment vertical="center"/>
    </xf>
    <xf numFmtId="38" fontId="2" fillId="24" borderId="20" xfId="35" applyFont="1" applyFill="1" applyBorder="1" applyAlignment="1">
      <alignment horizontal="right" vertical="center"/>
    </xf>
    <xf numFmtId="38" fontId="2" fillId="24" borderId="20" xfId="35" applyFont="1" applyFill="1" applyBorder="1" applyAlignment="1">
      <alignment horizontal="center" vertical="center"/>
    </xf>
    <xf numFmtId="38" fontId="2" fillId="24" borderId="19" xfId="35" applyFont="1" applyFill="1" applyBorder="1" applyAlignment="1">
      <alignment vertical="center"/>
    </xf>
    <xf numFmtId="38" fontId="2" fillId="24" borderId="19" xfId="35" applyFont="1" applyFill="1" applyBorder="1" applyAlignment="1">
      <alignment horizontal="right" vertical="center"/>
    </xf>
    <xf numFmtId="38" fontId="2" fillId="24" borderId="19" xfId="35" applyFont="1" applyFill="1" applyBorder="1" applyAlignment="1">
      <alignment horizontal="center" vertical="center"/>
    </xf>
    <xf numFmtId="38" fontId="2" fillId="0" borderId="10" xfId="35" applyFont="1" applyFill="1" applyBorder="1" applyAlignment="1">
      <alignment vertical="center"/>
    </xf>
    <xf numFmtId="38" fontId="2" fillId="0" borderId="20" xfId="35" applyFont="1" applyFill="1" applyBorder="1" applyAlignment="1">
      <alignment horizontal="right" vertical="center"/>
    </xf>
    <xf numFmtId="38" fontId="2" fillId="0" borderId="20" xfId="35" applyFont="1" applyFill="1" applyBorder="1" applyAlignment="1">
      <alignment horizontal="center" vertical="center"/>
    </xf>
    <xf numFmtId="38" fontId="2" fillId="0" borderId="19" xfId="35" applyFont="1" applyFill="1" applyBorder="1" applyAlignment="1">
      <alignment vertical="center"/>
    </xf>
    <xf numFmtId="38" fontId="2" fillId="0" borderId="19" xfId="35" applyFont="1" applyFill="1" applyBorder="1" applyAlignment="1">
      <alignment horizontal="center" vertical="center"/>
    </xf>
    <xf numFmtId="38" fontId="2" fillId="24" borderId="28" xfId="35" applyFont="1" applyFill="1" applyBorder="1" applyAlignment="1">
      <alignment horizontal="right" vertical="center"/>
    </xf>
    <xf numFmtId="38" fontId="2" fillId="24" borderId="30" xfId="35" applyFont="1" applyFill="1" applyBorder="1" applyAlignment="1">
      <alignment horizontal="right" vertical="center"/>
    </xf>
    <xf numFmtId="38" fontId="2" fillId="0" borderId="54" xfId="35" applyFont="1" applyFill="1" applyBorder="1" applyAlignment="1">
      <alignment horizontal="right" vertical="center"/>
    </xf>
    <xf numFmtId="38" fontId="2" fillId="0" borderId="51" xfId="35" applyFont="1" applyFill="1" applyBorder="1" applyAlignment="1">
      <alignment vertical="center"/>
    </xf>
    <xf numFmtId="38" fontId="2" fillId="0" borderId="15" xfId="35" applyFont="1" applyFill="1" applyBorder="1" applyAlignment="1">
      <alignment vertical="center"/>
    </xf>
    <xf numFmtId="38" fontId="2" fillId="0" borderId="18" xfId="35" applyFont="1" applyFill="1" applyBorder="1" applyAlignment="1">
      <alignment vertical="center"/>
    </xf>
    <xf numFmtId="38" fontId="2" fillId="0" borderId="18" xfId="35" applyFont="1" applyFill="1" applyBorder="1" applyAlignment="1">
      <alignment horizontal="center" vertical="center"/>
    </xf>
    <xf numFmtId="38" fontId="2" fillId="6" borderId="10" xfId="35" applyFont="1" applyFill="1" applyBorder="1" applyAlignment="1">
      <alignment vertical="center"/>
    </xf>
    <xf numFmtId="38" fontId="2" fillId="6" borderId="10" xfId="35" applyFont="1" applyFill="1" applyBorder="1" applyAlignment="1">
      <alignment horizontal="center" vertical="center"/>
    </xf>
    <xf numFmtId="38" fontId="2" fillId="6" borderId="18" xfId="35" applyFont="1" applyFill="1" applyBorder="1" applyAlignment="1">
      <alignment vertical="center"/>
    </xf>
    <xf numFmtId="38" fontId="2" fillId="6" borderId="18" xfId="35" applyFont="1" applyFill="1" applyBorder="1" applyAlignment="1">
      <alignment horizontal="right" vertical="center"/>
    </xf>
    <xf numFmtId="38" fontId="2" fillId="6" borderId="18" xfId="35" applyFont="1" applyFill="1" applyBorder="1" applyAlignment="1">
      <alignment horizontal="center" vertical="center"/>
    </xf>
    <xf numFmtId="38" fontId="2" fillId="6" borderId="20" xfId="35" applyFont="1" applyFill="1" applyBorder="1" applyAlignment="1">
      <alignment horizontal="right" vertical="center"/>
    </xf>
    <xf numFmtId="38" fontId="2" fillId="6" borderId="20" xfId="35" applyFont="1" applyFill="1" applyBorder="1" applyAlignment="1">
      <alignment horizontal="center" vertical="center"/>
    </xf>
    <xf numFmtId="38" fontId="2" fillId="6" borderId="19" xfId="35" applyFont="1" applyFill="1" applyBorder="1" applyAlignment="1">
      <alignment horizontal="right" vertical="center"/>
    </xf>
    <xf numFmtId="38" fontId="2" fillId="6" borderId="19" xfId="35" applyFont="1" applyFill="1" applyBorder="1" applyAlignment="1">
      <alignment vertical="center"/>
    </xf>
    <xf numFmtId="38" fontId="2" fillId="6" borderId="19" xfId="35" applyFont="1" applyFill="1" applyBorder="1" applyAlignment="1">
      <alignment horizontal="center" vertical="center"/>
    </xf>
    <xf numFmtId="38" fontId="2" fillId="0" borderId="55" xfId="35" applyFont="1" applyFill="1" applyBorder="1" applyAlignment="1">
      <alignment horizontal="right" vertical="center"/>
    </xf>
    <xf numFmtId="38" fontId="2" fillId="0" borderId="30" xfId="35" applyFont="1" applyFill="1" applyBorder="1" applyAlignment="1">
      <alignment horizontal="right" vertical="center"/>
    </xf>
    <xf numFmtId="38" fontId="2" fillId="0" borderId="30" xfId="35" applyFont="1" applyFill="1" applyBorder="1" applyAlignment="1">
      <alignment vertical="center"/>
    </xf>
    <xf numFmtId="38" fontId="2" fillId="0" borderId="54" xfId="35" applyFont="1" applyFill="1" applyBorder="1" applyAlignment="1">
      <alignment vertical="center"/>
    </xf>
    <xf numFmtId="38" fontId="2" fillId="24" borderId="55" xfId="35" applyFont="1" applyFill="1" applyBorder="1" applyAlignment="1">
      <alignment vertical="center"/>
    </xf>
    <xf numFmtId="38" fontId="2" fillId="0" borderId="56" xfId="35" applyFont="1" applyFill="1" applyBorder="1" applyAlignment="1">
      <alignment vertical="center"/>
    </xf>
    <xf numFmtId="38" fontId="2" fillId="24" borderId="22" xfId="35" applyFont="1" applyFill="1" applyBorder="1" applyAlignment="1">
      <alignment horizontal="right" vertical="center"/>
    </xf>
    <xf numFmtId="38" fontId="2" fillId="24" borderId="21" xfId="35" applyFont="1" applyFill="1" applyBorder="1" applyAlignment="1">
      <alignment vertical="center"/>
    </xf>
    <xf numFmtId="0" fontId="0" fillId="0" borderId="0" xfId="0" applyFont="1" applyAlignment="1"/>
    <xf numFmtId="38" fontId="2" fillId="0" borderId="21" xfId="35" applyFont="1" applyFill="1" applyBorder="1" applyAlignment="1">
      <alignment vertical="center"/>
    </xf>
    <xf numFmtId="38" fontId="2" fillId="0" borderId="19" xfId="35" applyFont="1" applyFill="1" applyBorder="1" applyAlignment="1">
      <alignment vertical="center" wrapText="1"/>
    </xf>
    <xf numFmtId="38" fontId="2" fillId="0" borderId="19" xfId="35" applyFont="1" applyFill="1" applyBorder="1" applyAlignment="1">
      <alignment horizontal="right" vertical="center" wrapText="1"/>
    </xf>
    <xf numFmtId="38" fontId="2" fillId="24" borderId="51" xfId="35" applyFont="1" applyFill="1" applyBorder="1" applyAlignment="1">
      <alignment vertical="center"/>
    </xf>
    <xf numFmtId="38" fontId="2" fillId="24" borderId="15" xfId="35" applyFont="1" applyFill="1" applyBorder="1" applyAlignment="1">
      <alignment vertical="center"/>
    </xf>
    <xf numFmtId="38" fontId="2" fillId="24" borderId="23" xfId="35" applyFont="1" applyFill="1" applyBorder="1" applyAlignment="1">
      <alignment vertical="center"/>
    </xf>
    <xf numFmtId="38" fontId="2" fillId="24" borderId="22" xfId="35" applyFont="1" applyFill="1" applyBorder="1" applyAlignment="1">
      <alignment vertical="center"/>
    </xf>
    <xf numFmtId="38" fontId="2" fillId="24" borderId="20" xfId="35" applyFont="1" applyFill="1" applyBorder="1" applyAlignment="1">
      <alignment horizontal="right" vertical="center" wrapText="1"/>
    </xf>
    <xf numFmtId="38" fontId="2" fillId="0" borderId="41" xfId="35" applyFont="1" applyFill="1" applyBorder="1" applyAlignment="1">
      <alignment horizontal="center" vertical="center"/>
    </xf>
    <xf numFmtId="38" fontId="2" fillId="0" borderId="41" xfId="35" applyFont="1" applyFill="1" applyBorder="1" applyAlignment="1">
      <alignment vertical="center"/>
    </xf>
    <xf numFmtId="38" fontId="2" fillId="0" borderId="41" xfId="35" applyFont="1" applyFill="1" applyBorder="1" applyAlignment="1">
      <alignment horizontal="right" vertical="center"/>
    </xf>
    <xf numFmtId="0" fontId="3" fillId="0" borderId="48" xfId="0" applyFont="1" applyFill="1" applyBorder="1" applyAlignment="1">
      <alignment horizontal="center" vertical="center"/>
    </xf>
    <xf numFmtId="0" fontId="2" fillId="0" borderId="27" xfId="35" applyNumberFormat="1" applyFont="1" applyFill="1" applyBorder="1" applyAlignment="1">
      <alignment horizontal="center" vertical="center" wrapText="1" shrinkToFit="1"/>
    </xf>
    <xf numFmtId="0" fontId="3" fillId="0" borderId="27" xfId="35" applyNumberFormat="1" applyFont="1" applyFill="1" applyBorder="1" applyAlignment="1">
      <alignment horizontal="center" vertical="center" wrapText="1" shrinkToFit="1"/>
    </xf>
    <xf numFmtId="0" fontId="2" fillId="0" borderId="27" xfId="0" applyFont="1" applyFill="1" applyBorder="1" applyAlignment="1">
      <alignment horizontal="center" vertical="center" wrapText="1"/>
    </xf>
    <xf numFmtId="0" fontId="0" fillId="0" borderId="0" xfId="0" applyFont="1" applyFill="1" applyAlignment="1">
      <alignment shrinkToFit="1"/>
    </xf>
    <xf numFmtId="0" fontId="0" fillId="0" borderId="0" xfId="0" applyFill="1" applyAlignment="1">
      <alignment shrinkToFit="1"/>
    </xf>
    <xf numFmtId="188" fontId="3" fillId="0" borderId="55" xfId="35" applyNumberFormat="1" applyFont="1" applyFill="1" applyBorder="1" applyAlignment="1">
      <alignment horizontal="left" vertical="top"/>
    </xf>
    <xf numFmtId="38" fontId="3" fillId="0" borderId="10" xfId="35" applyFont="1" applyFill="1" applyBorder="1" applyAlignment="1">
      <alignment horizontal="center" vertical="center"/>
    </xf>
    <xf numFmtId="0" fontId="2" fillId="0" borderId="24" xfId="0" applyFont="1" applyFill="1" applyBorder="1" applyAlignment="1">
      <alignment horizontal="center"/>
    </xf>
    <xf numFmtId="38" fontId="35" fillId="0" borderId="10" xfId="35" applyFont="1" applyFill="1" applyBorder="1" applyAlignment="1">
      <alignment horizontal="left" vertical="center"/>
    </xf>
    <xf numFmtId="0" fontId="3" fillId="24" borderId="13" xfId="0" applyFont="1" applyFill="1" applyBorder="1" applyAlignment="1">
      <alignment horizontal="center" vertical="center"/>
    </xf>
    <xf numFmtId="0" fontId="3" fillId="0" borderId="13" xfId="0" applyFont="1" applyFill="1" applyBorder="1" applyAlignment="1">
      <alignment horizontal="center" vertical="center"/>
    </xf>
    <xf numFmtId="38" fontId="3" fillId="0" borderId="10" xfId="35" applyFont="1" applyFill="1" applyBorder="1" applyAlignment="1">
      <alignment vertical="center"/>
    </xf>
    <xf numFmtId="38" fontId="3" fillId="0" borderId="10" xfId="35" applyFont="1" applyFill="1" applyBorder="1" applyAlignment="1">
      <alignment horizontal="left" vertical="center"/>
    </xf>
    <xf numFmtId="38" fontId="2" fillId="0" borderId="17" xfId="35" applyFont="1" applyFill="1" applyBorder="1" applyAlignment="1">
      <alignment horizontal="center" vertical="center"/>
    </xf>
    <xf numFmtId="0" fontId="3" fillId="24" borderId="31" xfId="0" applyFont="1" applyFill="1" applyBorder="1" applyAlignment="1">
      <alignment horizontal="center" vertical="center"/>
    </xf>
    <xf numFmtId="38" fontId="3" fillId="0" borderId="15" xfId="35" applyFont="1" applyFill="1" applyBorder="1" applyAlignment="1">
      <alignment horizontal="left" vertical="center" wrapText="1"/>
    </xf>
    <xf numFmtId="38" fontId="2" fillId="0" borderId="33" xfId="35" applyFont="1" applyFill="1" applyBorder="1" applyAlignment="1">
      <alignment horizontal="center" vertical="center"/>
    </xf>
    <xf numFmtId="38" fontId="3" fillId="0" borderId="51" xfId="35" applyFont="1" applyFill="1" applyBorder="1" applyAlignment="1">
      <alignment horizontal="left" vertical="center" wrapText="1"/>
    </xf>
    <xf numFmtId="0" fontId="3" fillId="24" borderId="50" xfId="0" applyFont="1" applyFill="1" applyBorder="1" applyAlignment="1">
      <alignment horizontal="center" vertical="center"/>
    </xf>
    <xf numFmtId="187" fontId="3" fillId="0" borderId="55" xfId="35" applyNumberFormat="1" applyFont="1" applyFill="1" applyBorder="1" applyAlignment="1">
      <alignment horizontal="left" vertical="center" wrapText="1"/>
    </xf>
    <xf numFmtId="38" fontId="3" fillId="0" borderId="10" xfId="35" applyFont="1" applyFill="1" applyBorder="1" applyAlignment="1">
      <alignment horizontal="right" vertical="center"/>
    </xf>
    <xf numFmtId="38" fontId="2" fillId="0" borderId="24" xfId="35" applyFont="1" applyFill="1" applyBorder="1" applyAlignment="1">
      <alignment horizontal="right" vertical="center"/>
    </xf>
    <xf numFmtId="38" fontId="2" fillId="0" borderId="24" xfId="35" applyFont="1" applyFill="1" applyBorder="1" applyAlignment="1">
      <alignment horizontal="center" vertical="center"/>
    </xf>
    <xf numFmtId="38" fontId="2" fillId="0" borderId="77" xfId="35" applyFont="1" applyFill="1" applyBorder="1" applyAlignment="1">
      <alignment horizontal="center" vertical="center"/>
    </xf>
    <xf numFmtId="38" fontId="3" fillId="0" borderId="23" xfId="35" applyFont="1" applyFill="1" applyBorder="1" applyAlignment="1">
      <alignment horizontal="left" vertical="center" wrapText="1"/>
    </xf>
    <xf numFmtId="38" fontId="3" fillId="0" borderId="60" xfId="35" applyFont="1" applyFill="1" applyBorder="1" applyAlignment="1">
      <alignment vertical="center" wrapText="1"/>
    </xf>
    <xf numFmtId="0" fontId="3" fillId="0" borderId="31" xfId="0" applyFont="1" applyFill="1" applyBorder="1" applyAlignment="1">
      <alignment horizontal="center" vertical="center"/>
    </xf>
    <xf numFmtId="38" fontId="2" fillId="0" borderId="78" xfId="35" applyFont="1" applyFill="1" applyBorder="1" applyAlignment="1">
      <alignment horizontal="center" vertical="center"/>
    </xf>
    <xf numFmtId="38" fontId="3" fillId="0" borderId="56" xfId="35" applyFont="1" applyFill="1" applyBorder="1" applyAlignment="1">
      <alignment horizontal="left" vertical="center" wrapText="1"/>
    </xf>
    <xf numFmtId="38" fontId="3" fillId="0" borderId="22" xfId="35" applyFont="1" applyFill="1" applyBorder="1" applyAlignment="1">
      <alignment vertical="center" wrapText="1"/>
    </xf>
    <xf numFmtId="0" fontId="3" fillId="0" borderId="25" xfId="0" applyFont="1" applyFill="1" applyBorder="1" applyAlignment="1">
      <alignment horizontal="center" vertical="center"/>
    </xf>
    <xf numFmtId="38" fontId="2" fillId="0" borderId="79" xfId="35" applyFont="1" applyFill="1" applyBorder="1" applyAlignment="1">
      <alignment horizontal="center" vertical="center"/>
    </xf>
    <xf numFmtId="38" fontId="3" fillId="0" borderId="21" xfId="35" applyFont="1" applyFill="1" applyBorder="1" applyAlignment="1">
      <alignment horizontal="left" vertical="center" wrapText="1"/>
    </xf>
    <xf numFmtId="38" fontId="3" fillId="0" borderId="21" xfId="35" applyFont="1" applyFill="1" applyBorder="1" applyAlignment="1">
      <alignment vertical="center" wrapText="1"/>
    </xf>
    <xf numFmtId="187" fontId="3" fillId="24" borderId="55" xfId="35" applyNumberFormat="1" applyFont="1" applyFill="1" applyBorder="1" applyAlignment="1">
      <alignment horizontal="left" vertical="center" wrapText="1"/>
    </xf>
    <xf numFmtId="38" fontId="3" fillId="24" borderId="10" xfId="35" applyFont="1" applyFill="1" applyBorder="1" applyAlignment="1">
      <alignment horizontal="left" vertical="center" wrapText="1"/>
    </xf>
    <xf numFmtId="38" fontId="2" fillId="24" borderId="24" xfId="35" applyFont="1" applyFill="1" applyBorder="1" applyAlignment="1">
      <alignment horizontal="center" vertical="center"/>
    </xf>
    <xf numFmtId="38" fontId="3" fillId="24" borderId="10" xfId="35" applyFont="1" applyFill="1" applyBorder="1" applyAlignment="1">
      <alignment horizontal="left" vertical="center"/>
    </xf>
    <xf numFmtId="38" fontId="3" fillId="0" borderId="55" xfId="35" applyFont="1" applyFill="1" applyBorder="1" applyAlignment="1">
      <alignment horizontal="left" vertical="center" wrapText="1"/>
    </xf>
    <xf numFmtId="38" fontId="2" fillId="0" borderId="80" xfId="35" applyFont="1" applyFill="1" applyBorder="1" applyAlignment="1">
      <alignment horizontal="center" vertical="center"/>
    </xf>
    <xf numFmtId="38" fontId="3" fillId="0" borderId="10" xfId="35" applyFont="1" applyFill="1" applyBorder="1" applyAlignment="1">
      <alignment horizontal="left" vertical="center" wrapText="1"/>
    </xf>
    <xf numFmtId="38" fontId="3" fillId="24" borderId="55" xfId="35" applyFont="1" applyFill="1" applyBorder="1" applyAlignment="1">
      <alignment horizontal="left" vertical="center" wrapText="1"/>
    </xf>
    <xf numFmtId="38" fontId="3" fillId="0" borderId="23" xfId="35" applyFont="1" applyFill="1" applyBorder="1" applyAlignment="1">
      <alignment vertical="center" wrapText="1"/>
    </xf>
    <xf numFmtId="38" fontId="3" fillId="0" borderId="18" xfId="35" applyFont="1" applyFill="1" applyBorder="1" applyAlignment="1">
      <alignment vertical="center"/>
    </xf>
    <xf numFmtId="38" fontId="3" fillId="0" borderId="60" xfId="35" applyFont="1" applyFill="1" applyBorder="1" applyAlignment="1">
      <alignment vertical="center"/>
    </xf>
    <xf numFmtId="38" fontId="2" fillId="0" borderId="17" xfId="35" applyFont="1" applyFill="1" applyBorder="1" applyAlignment="1">
      <alignment horizontal="center" vertical="center" wrapText="1"/>
    </xf>
    <xf numFmtId="38" fontId="3" fillId="0" borderId="23" xfId="35" applyFont="1" applyFill="1" applyBorder="1" applyAlignment="1">
      <alignment vertical="center"/>
    </xf>
    <xf numFmtId="38" fontId="3" fillId="0" borderId="23" xfId="35" applyFont="1" applyFill="1" applyBorder="1" applyAlignment="1">
      <alignment vertical="center" wrapText="1" shrinkToFit="1"/>
    </xf>
    <xf numFmtId="38" fontId="3" fillId="0" borderId="19" xfId="35" applyFont="1" applyFill="1" applyBorder="1" applyAlignment="1">
      <alignment vertical="center"/>
    </xf>
    <xf numFmtId="38" fontId="3" fillId="0" borderId="21" xfId="35" applyFont="1" applyFill="1" applyBorder="1" applyAlignment="1">
      <alignment vertical="center"/>
    </xf>
    <xf numFmtId="38" fontId="2" fillId="0" borderId="79" xfId="35" applyFont="1" applyFill="1" applyBorder="1" applyAlignment="1">
      <alignment horizontal="center" vertical="center" wrapText="1"/>
    </xf>
    <xf numFmtId="38" fontId="3" fillId="0" borderId="51" xfId="35" applyFont="1" applyFill="1" applyBorder="1" applyAlignment="1">
      <alignment vertical="center"/>
    </xf>
    <xf numFmtId="38" fontId="3" fillId="24" borderId="10" xfId="35" applyFont="1" applyFill="1" applyBorder="1" applyAlignment="1">
      <alignment vertical="center"/>
    </xf>
    <xf numFmtId="38" fontId="2" fillId="24" borderId="24" xfId="35" applyFont="1" applyFill="1" applyBorder="1" applyAlignment="1">
      <alignment horizontal="right" vertical="center"/>
    </xf>
    <xf numFmtId="38" fontId="3" fillId="24" borderId="60" xfId="35" applyFont="1" applyFill="1" applyBorder="1" applyAlignment="1">
      <alignment horizontal="left" vertical="center" wrapText="1"/>
    </xf>
    <xf numFmtId="38" fontId="3" fillId="24" borderId="11" xfId="35" applyFont="1" applyFill="1" applyBorder="1" applyAlignment="1">
      <alignment horizontal="left" vertical="center" wrapText="1"/>
    </xf>
    <xf numFmtId="38" fontId="2" fillId="24" borderId="17" xfId="35" applyFont="1" applyFill="1" applyBorder="1" applyAlignment="1">
      <alignment horizontal="center" vertical="center"/>
    </xf>
    <xf numFmtId="38" fontId="3" fillId="24" borderId="60" xfId="35" applyFont="1" applyFill="1" applyBorder="1" applyAlignment="1">
      <alignment horizontal="left" vertical="center"/>
    </xf>
    <xf numFmtId="38" fontId="3" fillId="24" borderId="22" xfId="35" applyFont="1" applyFill="1" applyBorder="1" applyAlignment="1">
      <alignment horizontal="left" vertical="center" wrapText="1"/>
    </xf>
    <xf numFmtId="38" fontId="3" fillId="24" borderId="20" xfId="35" applyFont="1" applyFill="1" applyBorder="1" applyAlignment="1">
      <alignment horizontal="left" vertical="center"/>
    </xf>
    <xf numFmtId="38" fontId="2" fillId="24" borderId="78" xfId="35" applyFont="1" applyFill="1" applyBorder="1" applyAlignment="1">
      <alignment horizontal="center" vertical="center"/>
    </xf>
    <xf numFmtId="38" fontId="3" fillId="24" borderId="22" xfId="35" applyFont="1" applyFill="1" applyBorder="1" applyAlignment="1">
      <alignment horizontal="left" vertical="center"/>
    </xf>
    <xf numFmtId="38" fontId="3" fillId="24" borderId="51" xfId="35" applyFont="1" applyFill="1" applyBorder="1" applyAlignment="1">
      <alignment horizontal="left" vertical="center" wrapText="1"/>
    </xf>
    <xf numFmtId="38" fontId="2" fillId="24" borderId="33" xfId="35" applyFont="1" applyFill="1" applyBorder="1" applyAlignment="1">
      <alignment horizontal="center" vertical="center"/>
    </xf>
    <xf numFmtId="38" fontId="3" fillId="24" borderId="51" xfId="35" applyFont="1" applyFill="1" applyBorder="1" applyAlignment="1">
      <alignment horizontal="left" vertical="center"/>
    </xf>
    <xf numFmtId="38" fontId="3" fillId="0" borderId="56" xfId="35" applyFont="1" applyFill="1" applyBorder="1" applyAlignment="1">
      <alignment vertical="center" wrapText="1"/>
    </xf>
    <xf numFmtId="38" fontId="3" fillId="0" borderId="42" xfId="35" applyFont="1" applyFill="1" applyBorder="1" applyAlignment="1">
      <alignment vertical="center" wrapText="1"/>
    </xf>
    <xf numFmtId="38" fontId="2" fillId="0" borderId="81" xfId="35" applyFont="1" applyFill="1" applyBorder="1" applyAlignment="1">
      <alignment horizontal="center" vertical="center"/>
    </xf>
    <xf numFmtId="38" fontId="2" fillId="0" borderId="39" xfId="35" applyFont="1" applyFill="1" applyBorder="1" applyAlignment="1">
      <alignment horizontal="center" vertical="center"/>
    </xf>
    <xf numFmtId="38" fontId="3" fillId="0" borderId="54" xfId="35" applyFont="1" applyFill="1" applyBorder="1" applyAlignment="1">
      <alignment horizontal="left" vertical="center" wrapText="1"/>
    </xf>
    <xf numFmtId="0" fontId="3" fillId="0" borderId="54" xfId="0" applyFont="1" applyFill="1" applyBorder="1" applyAlignment="1">
      <alignment horizontal="center" vertical="center"/>
    </xf>
    <xf numFmtId="38" fontId="3" fillId="0" borderId="22" xfId="35" applyFont="1" applyFill="1" applyBorder="1" applyAlignment="1">
      <alignment horizontal="left" vertical="center" wrapText="1"/>
    </xf>
    <xf numFmtId="38" fontId="3" fillId="0" borderId="20" xfId="35" applyFont="1" applyFill="1" applyBorder="1" applyAlignment="1">
      <alignment horizontal="left" vertical="center"/>
    </xf>
    <xf numFmtId="38" fontId="3" fillId="0" borderId="20" xfId="35" applyFont="1" applyFill="1" applyBorder="1" applyAlignment="1">
      <alignment horizontal="left" vertical="center" wrapText="1"/>
    </xf>
    <xf numFmtId="38" fontId="3" fillId="0" borderId="53" xfId="35" applyFont="1" applyFill="1" applyBorder="1" applyAlignment="1">
      <alignment vertical="center" wrapText="1"/>
    </xf>
    <xf numFmtId="38" fontId="3" fillId="0" borderId="53" xfId="35" applyFont="1" applyFill="1" applyBorder="1" applyAlignment="1">
      <alignment horizontal="left" vertical="center" wrapText="1"/>
    </xf>
    <xf numFmtId="38" fontId="3" fillId="0" borderId="20" xfId="35" applyFont="1" applyFill="1" applyBorder="1" applyAlignment="1">
      <alignment vertical="center" wrapText="1"/>
    </xf>
    <xf numFmtId="38" fontId="2" fillId="0" borderId="82" xfId="35" applyFont="1" applyFill="1" applyBorder="1" applyAlignment="1">
      <alignment horizontal="center" vertical="center"/>
    </xf>
    <xf numFmtId="38" fontId="3" fillId="0" borderId="22" xfId="35" applyFont="1" applyFill="1" applyBorder="1" applyAlignment="1">
      <alignment vertical="center"/>
    </xf>
    <xf numFmtId="38" fontId="3" fillId="0" borderId="15" xfId="35" applyFont="1" applyFill="1" applyBorder="1" applyAlignment="1">
      <alignment vertical="center" wrapText="1"/>
    </xf>
    <xf numFmtId="38" fontId="3" fillId="0" borderId="51" xfId="35" applyFont="1" applyFill="1" applyBorder="1" applyAlignment="1">
      <alignment vertical="center" wrapText="1"/>
    </xf>
    <xf numFmtId="38" fontId="3" fillId="24" borderId="10" xfId="35" applyFont="1" applyFill="1" applyBorder="1" applyAlignment="1">
      <alignment horizontal="center" vertical="center"/>
    </xf>
    <xf numFmtId="38" fontId="3" fillId="24" borderId="60" xfId="35" applyFont="1" applyFill="1" applyBorder="1" applyAlignment="1">
      <alignment vertical="center" wrapText="1"/>
    </xf>
    <xf numFmtId="38" fontId="3" fillId="24" borderId="18" xfId="35" applyFont="1" applyFill="1" applyBorder="1" applyAlignment="1">
      <alignment horizontal="left" vertical="center" wrapText="1"/>
    </xf>
    <xf numFmtId="38" fontId="2" fillId="24" borderId="77" xfId="35" applyFont="1" applyFill="1" applyBorder="1" applyAlignment="1">
      <alignment horizontal="center" vertical="center"/>
    </xf>
    <xf numFmtId="38" fontId="3" fillId="24" borderId="23" xfId="35" applyFont="1" applyFill="1" applyBorder="1" applyAlignment="1">
      <alignment horizontal="left" vertical="center"/>
    </xf>
    <xf numFmtId="38" fontId="3" fillId="24" borderId="65" xfId="35" applyFont="1" applyFill="1" applyBorder="1" applyAlignment="1">
      <alignment horizontal="left" vertical="center"/>
    </xf>
    <xf numFmtId="0" fontId="3" fillId="24" borderId="54" xfId="0" applyFont="1" applyFill="1" applyBorder="1" applyAlignment="1">
      <alignment horizontal="center" vertical="center"/>
    </xf>
    <xf numFmtId="38" fontId="3" fillId="24" borderId="20" xfId="35" applyFont="1" applyFill="1" applyBorder="1" applyAlignment="1">
      <alignment horizontal="left" vertical="center" wrapText="1"/>
    </xf>
    <xf numFmtId="38" fontId="3" fillId="6" borderId="20" xfId="35" applyFont="1" applyFill="1" applyBorder="1" applyAlignment="1">
      <alignment vertical="center" wrapText="1"/>
    </xf>
    <xf numFmtId="38" fontId="2" fillId="24" borderId="82" xfId="35" applyFont="1" applyFill="1" applyBorder="1" applyAlignment="1">
      <alignment horizontal="center" vertical="center"/>
    </xf>
    <xf numFmtId="38" fontId="2" fillId="24" borderId="39" xfId="35" applyFont="1" applyFill="1" applyBorder="1" applyAlignment="1">
      <alignment horizontal="center" vertical="center"/>
    </xf>
    <xf numFmtId="0" fontId="3" fillId="24" borderId="22" xfId="0" applyFont="1" applyFill="1" applyBorder="1" applyAlignment="1">
      <alignment horizontal="center" vertical="center"/>
    </xf>
    <xf numFmtId="38" fontId="3" fillId="24" borderId="22" xfId="35" applyFont="1" applyFill="1" applyBorder="1" applyAlignment="1">
      <alignment vertical="center" wrapText="1"/>
    </xf>
    <xf numFmtId="38" fontId="3" fillId="24" borderId="30" xfId="35" applyFont="1" applyFill="1" applyBorder="1" applyAlignment="1">
      <alignment horizontal="left" vertical="center"/>
    </xf>
    <xf numFmtId="38" fontId="3" fillId="24" borderId="65" xfId="35" applyFont="1" applyFill="1" applyBorder="1" applyAlignment="1">
      <alignment horizontal="left" vertical="center" wrapText="1"/>
    </xf>
    <xf numFmtId="38" fontId="3" fillId="24" borderId="54" xfId="35" applyFont="1" applyFill="1" applyBorder="1" applyAlignment="1">
      <alignment horizontal="left" vertical="center" wrapText="1"/>
    </xf>
    <xf numFmtId="0" fontId="3" fillId="24" borderId="65" xfId="0" applyFont="1" applyFill="1" applyBorder="1" applyAlignment="1">
      <alignment horizontal="center" vertical="center"/>
    </xf>
    <xf numFmtId="38" fontId="3" fillId="24" borderId="56" xfId="35" applyFont="1" applyFill="1" applyBorder="1" applyAlignment="1">
      <alignment vertical="center" wrapText="1"/>
    </xf>
    <xf numFmtId="38" fontId="3" fillId="24" borderId="28" xfId="35" applyFont="1" applyFill="1" applyBorder="1" applyAlignment="1">
      <alignment horizontal="left" vertical="center"/>
    </xf>
    <xf numFmtId="38" fontId="2" fillId="24" borderId="81" xfId="35" applyFont="1" applyFill="1" applyBorder="1" applyAlignment="1">
      <alignment horizontal="center" vertical="center"/>
    </xf>
    <xf numFmtId="38" fontId="3" fillId="24" borderId="53" xfId="35" applyFont="1" applyFill="1" applyBorder="1" applyAlignment="1">
      <alignment vertical="center" wrapText="1"/>
    </xf>
    <xf numFmtId="38" fontId="3" fillId="24" borderId="42" xfId="35" applyFont="1" applyFill="1" applyBorder="1" applyAlignment="1">
      <alignment vertical="center" wrapText="1"/>
    </xf>
    <xf numFmtId="0" fontId="3" fillId="24" borderId="25" xfId="0" applyFont="1" applyFill="1" applyBorder="1" applyAlignment="1">
      <alignment horizontal="center" vertical="center"/>
    </xf>
    <xf numFmtId="38" fontId="3" fillId="24" borderId="21" xfId="35" applyFont="1" applyFill="1" applyBorder="1" applyAlignment="1">
      <alignment vertical="center" wrapText="1"/>
    </xf>
    <xf numFmtId="38" fontId="2" fillId="24" borderId="79" xfId="35" applyFont="1" applyFill="1" applyBorder="1" applyAlignment="1">
      <alignment horizontal="center" vertical="center"/>
    </xf>
    <xf numFmtId="38" fontId="3" fillId="24" borderId="21" xfId="35" applyFont="1" applyFill="1" applyBorder="1" applyAlignment="1">
      <alignment horizontal="left" vertical="center" wrapText="1"/>
    </xf>
    <xf numFmtId="0" fontId="3" fillId="24" borderId="50" xfId="0" applyFont="1" applyFill="1" applyBorder="1" applyAlignment="1">
      <alignment horizontal="center" vertical="center" shrinkToFit="1"/>
    </xf>
    <xf numFmtId="38" fontId="3" fillId="0" borderId="65" xfId="35" applyFont="1" applyFill="1" applyBorder="1" applyAlignment="1">
      <alignment horizontal="left" vertical="center" wrapText="1"/>
    </xf>
    <xf numFmtId="38" fontId="3" fillId="0" borderId="30" xfId="35" applyFont="1" applyFill="1" applyBorder="1" applyAlignment="1">
      <alignment horizontal="left" vertical="center" wrapText="1"/>
    </xf>
    <xf numFmtId="38" fontId="3" fillId="0" borderId="30" xfId="35" applyFont="1" applyFill="1" applyBorder="1" applyAlignment="1">
      <alignment horizontal="center" vertical="center"/>
    </xf>
    <xf numFmtId="38" fontId="3" fillId="0" borderId="19" xfId="35" applyFont="1" applyFill="1" applyBorder="1" applyAlignment="1">
      <alignment horizontal="left" vertical="center" wrapText="1"/>
    </xf>
    <xf numFmtId="38" fontId="3" fillId="0" borderId="19" xfId="35" applyFont="1" applyFill="1" applyBorder="1" applyAlignment="1">
      <alignment horizontal="left" vertical="center"/>
    </xf>
    <xf numFmtId="38" fontId="3" fillId="6" borderId="55" xfId="35" applyFont="1" applyFill="1" applyBorder="1" applyAlignment="1">
      <alignment horizontal="left" vertical="center" wrapText="1"/>
    </xf>
    <xf numFmtId="38" fontId="3" fillId="6" borderId="10" xfId="35" applyFont="1" applyFill="1" applyBorder="1" applyAlignment="1">
      <alignment vertical="center"/>
    </xf>
    <xf numFmtId="38" fontId="2" fillId="6" borderId="24" xfId="35" applyFont="1" applyFill="1" applyBorder="1" applyAlignment="1">
      <alignment horizontal="center" vertical="center"/>
    </xf>
    <xf numFmtId="38" fontId="3" fillId="6" borderId="56" xfId="35" applyFont="1" applyFill="1" applyBorder="1" applyAlignment="1">
      <alignment horizontal="left" vertical="center" wrapText="1"/>
    </xf>
    <xf numFmtId="38" fontId="2" fillId="6" borderId="39" xfId="35" applyFont="1" applyFill="1" applyBorder="1" applyAlignment="1">
      <alignment horizontal="center" vertical="center"/>
    </xf>
    <xf numFmtId="38" fontId="3" fillId="6" borderId="53" xfId="35" applyFont="1" applyFill="1" applyBorder="1" applyAlignment="1">
      <alignment vertical="center"/>
    </xf>
    <xf numFmtId="0" fontId="3" fillId="6" borderId="54" xfId="0" applyFont="1" applyFill="1" applyBorder="1" applyAlignment="1">
      <alignment horizontal="center" vertical="center"/>
    </xf>
    <xf numFmtId="38" fontId="3" fillId="6" borderId="53" xfId="35" applyFont="1" applyFill="1" applyBorder="1" applyAlignment="1">
      <alignment horizontal="left" vertical="center" wrapText="1"/>
    </xf>
    <xf numFmtId="38" fontId="3" fillId="6" borderId="42" xfId="35" applyFont="1" applyFill="1" applyBorder="1" applyAlignment="1">
      <alignment vertical="center"/>
    </xf>
    <xf numFmtId="38" fontId="2" fillId="6" borderId="81" xfId="35" applyFont="1" applyFill="1" applyBorder="1" applyAlignment="1">
      <alignment horizontal="center" vertical="center"/>
    </xf>
    <xf numFmtId="0" fontId="3" fillId="6" borderId="57" xfId="0" applyFont="1" applyFill="1" applyBorder="1" applyAlignment="1">
      <alignment horizontal="center" vertical="center"/>
    </xf>
    <xf numFmtId="38" fontId="3" fillId="24" borderId="19" xfId="35" applyFont="1" applyFill="1" applyBorder="1" applyAlignment="1">
      <alignment horizontal="left" vertical="center"/>
    </xf>
    <xf numFmtId="38" fontId="3" fillId="24" borderId="19" xfId="35" applyFont="1" applyFill="1" applyBorder="1" applyAlignment="1">
      <alignment horizontal="left" vertical="center" wrapText="1"/>
    </xf>
    <xf numFmtId="38" fontId="3" fillId="0" borderId="20" xfId="35" applyFont="1" applyFill="1" applyBorder="1" applyAlignment="1">
      <alignment vertical="center"/>
    </xf>
    <xf numFmtId="38" fontId="3" fillId="24" borderId="42" xfId="35" applyFont="1" applyFill="1" applyBorder="1" applyAlignment="1">
      <alignment horizontal="left" vertical="center" wrapText="1"/>
    </xf>
    <xf numFmtId="38" fontId="2" fillId="0" borderId="44" xfId="35" applyFont="1" applyFill="1" applyBorder="1" applyAlignment="1">
      <alignment horizontal="center" vertical="center"/>
    </xf>
    <xf numFmtId="38" fontId="2" fillId="0" borderId="77" xfId="35" applyFont="1" applyFill="1" applyBorder="1" applyAlignment="1">
      <alignment horizontal="center" vertical="center" wrapText="1"/>
    </xf>
    <xf numFmtId="38" fontId="3" fillId="0" borderId="55" xfId="35" applyFont="1" applyFill="1" applyBorder="1" applyAlignment="1">
      <alignment horizontal="center" vertical="center"/>
    </xf>
    <xf numFmtId="38" fontId="3" fillId="0" borderId="13" xfId="35" applyFont="1" applyFill="1" applyBorder="1" applyAlignment="1">
      <alignment horizontal="center" vertical="center"/>
    </xf>
    <xf numFmtId="38" fontId="3" fillId="0" borderId="30" xfId="35" applyFont="1" applyFill="1" applyBorder="1" applyAlignment="1">
      <alignment horizontal="left" vertical="center"/>
    </xf>
    <xf numFmtId="38" fontId="3" fillId="0" borderId="20" xfId="35" applyFont="1" applyFill="1" applyBorder="1" applyAlignment="1">
      <alignment horizontal="center" vertical="center"/>
    </xf>
    <xf numFmtId="38" fontId="3" fillId="24" borderId="20" xfId="35" applyFont="1" applyFill="1" applyBorder="1" applyAlignment="1">
      <alignment vertical="center" wrapText="1"/>
    </xf>
    <xf numFmtId="38" fontId="3" fillId="24" borderId="23" xfId="35" applyFont="1" applyFill="1" applyBorder="1" applyAlignment="1">
      <alignment vertical="center" wrapText="1"/>
    </xf>
    <xf numFmtId="38" fontId="3" fillId="24" borderId="23" xfId="35" applyFont="1" applyFill="1" applyBorder="1" applyAlignment="1">
      <alignment vertical="center"/>
    </xf>
    <xf numFmtId="38" fontId="3" fillId="24" borderId="65" xfId="35" applyFont="1" applyFill="1" applyBorder="1" applyAlignment="1">
      <alignment vertical="center" wrapText="1"/>
    </xf>
    <xf numFmtId="38" fontId="3" fillId="24" borderId="56" xfId="35" applyFont="1" applyFill="1" applyBorder="1" applyAlignment="1">
      <alignment horizontal="left" vertical="center" wrapText="1"/>
    </xf>
    <xf numFmtId="38" fontId="3" fillId="24" borderId="22" xfId="35" applyFont="1" applyFill="1" applyBorder="1" applyAlignment="1">
      <alignment vertical="center"/>
    </xf>
    <xf numFmtId="38" fontId="3" fillId="24" borderId="53" xfId="35" applyFont="1" applyFill="1" applyBorder="1" applyAlignment="1">
      <alignment vertical="center"/>
    </xf>
    <xf numFmtId="38" fontId="3" fillId="24" borderId="15" xfId="35" applyFont="1" applyFill="1" applyBorder="1" applyAlignment="1">
      <alignment horizontal="left" vertical="center" wrapText="1"/>
    </xf>
    <xf numFmtId="38" fontId="3" fillId="24" borderId="51" xfId="35" applyFont="1" applyFill="1" applyBorder="1" applyAlignment="1">
      <alignment vertical="center" wrapText="1"/>
    </xf>
    <xf numFmtId="38" fontId="3" fillId="24" borderId="21" xfId="35" applyFont="1" applyFill="1" applyBorder="1" applyAlignment="1">
      <alignment vertical="center"/>
    </xf>
    <xf numFmtId="38" fontId="3" fillId="0" borderId="42" xfId="35" applyFont="1" applyFill="1" applyBorder="1" applyAlignment="1">
      <alignment horizontal="left" vertical="center" wrapText="1"/>
    </xf>
    <xf numFmtId="38" fontId="3" fillId="0" borderId="65" xfId="35" applyFont="1" applyFill="1" applyBorder="1" applyAlignment="1">
      <alignment vertical="center" wrapText="1"/>
    </xf>
    <xf numFmtId="38" fontId="3" fillId="24" borderId="30" xfId="35" applyFont="1" applyFill="1" applyBorder="1" applyAlignment="1">
      <alignment horizontal="left" vertical="center" wrapText="1"/>
    </xf>
    <xf numFmtId="38" fontId="3" fillId="6" borderId="20" xfId="35" applyFont="1" applyFill="1" applyBorder="1" applyAlignment="1">
      <alignment horizontal="left" vertical="center" wrapText="1"/>
    </xf>
    <xf numFmtId="38" fontId="2" fillId="24" borderId="20" xfId="35" applyFont="1" applyFill="1" applyBorder="1" applyAlignment="1">
      <alignment horizontal="left" vertical="center"/>
    </xf>
    <xf numFmtId="38" fontId="3" fillId="24" borderId="19" xfId="35" applyFont="1" applyFill="1" applyBorder="1" applyAlignment="1">
      <alignment vertical="center" wrapText="1"/>
    </xf>
    <xf numFmtId="49" fontId="0" fillId="0" borderId="0" xfId="0" applyNumberFormat="1" applyAlignment="1"/>
    <xf numFmtId="38" fontId="2" fillId="0" borderId="55" xfId="35" applyFont="1" applyFill="1" applyBorder="1" applyAlignment="1">
      <alignment horizontal="center" vertical="center"/>
    </xf>
    <xf numFmtId="49" fontId="3" fillId="0" borderId="10" xfId="35" applyNumberFormat="1" applyFont="1" applyFill="1" applyBorder="1" applyAlignment="1">
      <alignment horizontal="left" vertical="center" wrapText="1"/>
    </xf>
    <xf numFmtId="38" fontId="3" fillId="0" borderId="13" xfId="35" applyFont="1" applyFill="1" applyBorder="1" applyAlignment="1">
      <alignment horizontal="left" vertical="center" wrapText="1"/>
    </xf>
    <xf numFmtId="38" fontId="36" fillId="0" borderId="10" xfId="35" applyFont="1" applyFill="1" applyBorder="1" applyAlignment="1">
      <alignment horizontal="right" vertical="center"/>
    </xf>
    <xf numFmtId="38" fontId="2" fillId="0" borderId="13" xfId="35" applyFont="1" applyFill="1" applyBorder="1" applyAlignment="1">
      <alignment horizontal="center" vertical="center"/>
    </xf>
    <xf numFmtId="49" fontId="3" fillId="6" borderId="18" xfId="35" applyNumberFormat="1" applyFont="1" applyFill="1" applyBorder="1" applyAlignment="1">
      <alignment vertical="center" wrapText="1"/>
    </xf>
    <xf numFmtId="38" fontId="2" fillId="6" borderId="77" xfId="35" applyFont="1" applyFill="1" applyBorder="1" applyAlignment="1">
      <alignment horizontal="center" vertical="center"/>
    </xf>
    <xf numFmtId="38" fontId="3" fillId="0" borderId="10" xfId="35" applyFont="1" applyFill="1" applyBorder="1" applyAlignment="1">
      <alignment horizontal="center" vertical="center" wrapText="1"/>
    </xf>
    <xf numFmtId="38" fontId="3" fillId="0" borderId="55" xfId="35" applyFont="1" applyFill="1" applyBorder="1" applyAlignment="1">
      <alignment horizontal="center" vertical="center" wrapText="1"/>
    </xf>
    <xf numFmtId="38" fontId="3" fillId="0" borderId="13" xfId="35" applyFont="1" applyFill="1" applyBorder="1" applyAlignment="1">
      <alignment horizontal="center" vertical="center" wrapText="1"/>
    </xf>
    <xf numFmtId="38" fontId="2" fillId="0" borderId="60" xfId="35" applyFont="1" applyFill="1" applyBorder="1" applyAlignment="1">
      <alignment horizontal="center" vertical="center"/>
    </xf>
    <xf numFmtId="38" fontId="3" fillId="0" borderId="31" xfId="35" applyFont="1" applyFill="1" applyBorder="1" applyAlignment="1">
      <alignment horizontal="left" vertical="center" wrapText="1"/>
    </xf>
    <xf numFmtId="38" fontId="2" fillId="0" borderId="22" xfId="35" applyFont="1" applyFill="1" applyBorder="1" applyAlignment="1">
      <alignment horizontal="center" vertical="center"/>
    </xf>
    <xf numFmtId="49" fontId="3" fillId="0" borderId="20" xfId="35" applyNumberFormat="1" applyFont="1" applyFill="1" applyBorder="1" applyAlignment="1">
      <alignment vertical="center" wrapText="1"/>
    </xf>
    <xf numFmtId="38" fontId="3" fillId="0" borderId="25" xfId="35" applyFont="1" applyFill="1" applyBorder="1" applyAlignment="1">
      <alignment horizontal="left" vertical="center" wrapText="1"/>
    </xf>
    <xf numFmtId="38" fontId="2" fillId="0" borderId="21" xfId="35" applyFont="1" applyFill="1" applyBorder="1" applyAlignment="1">
      <alignment horizontal="center" vertical="center"/>
    </xf>
    <xf numFmtId="49" fontId="3" fillId="0" borderId="19" xfId="35" applyNumberFormat="1" applyFont="1" applyFill="1" applyBorder="1" applyAlignment="1">
      <alignment horizontal="left" vertical="center" wrapText="1"/>
    </xf>
    <xf numFmtId="38" fontId="3" fillId="0" borderId="50" xfId="35" applyFont="1" applyFill="1" applyBorder="1" applyAlignment="1">
      <alignment horizontal="left" vertical="center" wrapText="1"/>
    </xf>
    <xf numFmtId="38" fontId="2" fillId="24" borderId="55" xfId="35" applyFont="1" applyFill="1" applyBorder="1" applyAlignment="1">
      <alignment horizontal="center" vertical="center"/>
    </xf>
    <xf numFmtId="49" fontId="3" fillId="24" borderId="10" xfId="35" applyNumberFormat="1" applyFont="1" applyFill="1" applyBorder="1" applyAlignment="1">
      <alignment horizontal="left" vertical="center" wrapText="1"/>
    </xf>
    <xf numFmtId="38" fontId="3" fillId="24" borderId="13" xfId="35" applyFont="1" applyFill="1" applyBorder="1" applyAlignment="1">
      <alignment horizontal="left" vertical="center" wrapText="1"/>
    </xf>
    <xf numFmtId="38" fontId="2" fillId="25" borderId="65" xfId="35" applyFont="1" applyFill="1" applyBorder="1" applyAlignment="1">
      <alignment horizontal="center" vertical="center"/>
    </xf>
    <xf numFmtId="49" fontId="3" fillId="25" borderId="20" xfId="35" applyNumberFormat="1" applyFont="1" applyFill="1" applyBorder="1" applyAlignment="1">
      <alignment horizontal="left" vertical="center" wrapText="1"/>
    </xf>
    <xf numFmtId="38" fontId="3" fillId="25" borderId="65" xfId="35" applyFont="1" applyFill="1" applyBorder="1" applyAlignment="1">
      <alignment horizontal="left" vertical="center" wrapText="1"/>
    </xf>
    <xf numFmtId="38" fontId="3" fillId="25" borderId="31" xfId="35" applyFont="1" applyFill="1" applyBorder="1" applyAlignment="1">
      <alignment horizontal="left" vertical="center" wrapText="1"/>
    </xf>
    <xf numFmtId="38" fontId="3" fillId="24" borderId="10" xfId="35" applyFont="1" applyFill="1" applyBorder="1" applyAlignment="1">
      <alignment horizontal="center" vertical="center" wrapText="1"/>
    </xf>
    <xf numFmtId="38" fontId="3" fillId="24" borderId="55" xfId="35" applyFont="1" applyFill="1" applyBorder="1" applyAlignment="1">
      <alignment horizontal="center" vertical="center" wrapText="1"/>
    </xf>
    <xf numFmtId="38" fontId="3" fillId="24" borderId="13" xfId="35" applyFont="1" applyFill="1" applyBorder="1" applyAlignment="1">
      <alignment horizontal="center" vertical="center" wrapText="1"/>
    </xf>
    <xf numFmtId="38" fontId="2" fillId="24" borderId="65" xfId="35" applyFont="1" applyFill="1" applyBorder="1" applyAlignment="1">
      <alignment horizontal="center" vertical="center"/>
    </xf>
    <xf numFmtId="38" fontId="3" fillId="24" borderId="31" xfId="35" applyFont="1" applyFill="1" applyBorder="1" applyAlignment="1">
      <alignment horizontal="left" vertical="center" wrapText="1"/>
    </xf>
    <xf numFmtId="38" fontId="2" fillId="24" borderId="22" xfId="35" applyFont="1" applyFill="1" applyBorder="1" applyAlignment="1">
      <alignment horizontal="center" vertical="center"/>
    </xf>
    <xf numFmtId="38" fontId="3" fillId="24" borderId="25" xfId="35" applyFont="1" applyFill="1" applyBorder="1" applyAlignment="1">
      <alignment horizontal="left" vertical="center" wrapText="1"/>
    </xf>
    <xf numFmtId="38" fontId="2" fillId="24" borderId="21" xfId="35" applyFont="1" applyFill="1" applyBorder="1" applyAlignment="1">
      <alignment horizontal="center" vertical="center"/>
    </xf>
    <xf numFmtId="38" fontId="3" fillId="24" borderId="50" xfId="35" applyFont="1" applyFill="1" applyBorder="1" applyAlignment="1">
      <alignment horizontal="left" vertical="center" wrapText="1"/>
    </xf>
    <xf numFmtId="38" fontId="2" fillId="0" borderId="53" xfId="35" applyFont="1" applyFill="1" applyBorder="1" applyAlignment="1">
      <alignment horizontal="center" vertical="center"/>
    </xf>
    <xf numFmtId="49" fontId="3" fillId="0" borderId="20" xfId="35" applyNumberFormat="1" applyFont="1" applyFill="1" applyBorder="1" applyAlignment="1">
      <alignment horizontal="left" vertical="center" wrapText="1"/>
    </xf>
    <xf numFmtId="38" fontId="2" fillId="24" borderId="56" xfId="35" applyFont="1" applyFill="1" applyBorder="1" applyAlignment="1">
      <alignment horizontal="center" vertical="center"/>
    </xf>
    <xf numFmtId="38" fontId="3" fillId="24" borderId="28" xfId="35" applyFont="1" applyFill="1" applyBorder="1" applyAlignment="1">
      <alignment horizontal="left" vertical="center" wrapText="1"/>
    </xf>
    <xf numFmtId="0" fontId="3" fillId="24" borderId="23" xfId="0" applyFont="1" applyFill="1" applyBorder="1" applyAlignment="1">
      <alignment horizontal="center" vertical="center"/>
    </xf>
    <xf numFmtId="38" fontId="3" fillId="24" borderId="65" xfId="35" applyFont="1" applyFill="1" applyBorder="1" applyAlignment="1">
      <alignment horizontal="left" vertical="center" shrinkToFit="1"/>
    </xf>
    <xf numFmtId="49" fontId="3" fillId="24" borderId="20" xfId="35" applyNumberFormat="1" applyFont="1" applyFill="1" applyBorder="1" applyAlignment="1">
      <alignment horizontal="left" vertical="center" wrapText="1"/>
    </xf>
    <xf numFmtId="38" fontId="3" fillId="6" borderId="25" xfId="35" applyFont="1" applyFill="1" applyBorder="1" applyAlignment="1">
      <alignment horizontal="left" vertical="center" wrapText="1"/>
    </xf>
    <xf numFmtId="49" fontId="3" fillId="24" borderId="19" xfId="35" applyNumberFormat="1" applyFont="1" applyFill="1" applyBorder="1" applyAlignment="1">
      <alignment horizontal="left" vertical="center" wrapText="1"/>
    </xf>
    <xf numFmtId="49" fontId="3" fillId="0" borderId="30" xfId="35" applyNumberFormat="1" applyFont="1" applyFill="1" applyBorder="1" applyAlignment="1">
      <alignment vertical="center" wrapText="1"/>
    </xf>
    <xf numFmtId="38" fontId="2" fillId="0" borderId="51" xfId="35" applyFont="1" applyFill="1" applyBorder="1" applyAlignment="1">
      <alignment horizontal="center" vertical="center"/>
    </xf>
    <xf numFmtId="38" fontId="3" fillId="6" borderId="10" xfId="35" applyFont="1" applyFill="1" applyBorder="1" applyAlignment="1">
      <alignment horizontal="center" vertical="center" wrapText="1"/>
    </xf>
    <xf numFmtId="38" fontId="3" fillId="6" borderId="55" xfId="35" applyFont="1" applyFill="1" applyBorder="1" applyAlignment="1">
      <alignment horizontal="center" vertical="center" wrapText="1"/>
    </xf>
    <xf numFmtId="38" fontId="3" fillId="6" borderId="13" xfId="35" applyFont="1" applyFill="1" applyBorder="1" applyAlignment="1">
      <alignment horizontal="center" vertical="center" wrapText="1"/>
    </xf>
    <xf numFmtId="38" fontId="2" fillId="24" borderId="23" xfId="35" applyFont="1" applyFill="1" applyBorder="1" applyAlignment="1">
      <alignment horizontal="center" vertical="center"/>
    </xf>
    <xf numFmtId="38" fontId="3" fillId="6" borderId="11" xfId="35" applyFont="1" applyFill="1" applyBorder="1" applyAlignment="1">
      <alignment vertical="center" wrapText="1"/>
    </xf>
    <xf numFmtId="0" fontId="3" fillId="6" borderId="31" xfId="0" applyFont="1" applyFill="1" applyBorder="1" applyAlignment="1">
      <alignment horizontal="center" vertical="center"/>
    </xf>
    <xf numFmtId="49" fontId="3" fillId="6" borderId="20" xfId="35" applyNumberFormat="1" applyFont="1" applyFill="1" applyBorder="1" applyAlignment="1">
      <alignment vertical="center" wrapText="1"/>
    </xf>
    <xf numFmtId="38" fontId="3" fillId="6" borderId="42" xfId="35" applyFont="1" applyFill="1" applyBorder="1" applyAlignment="1">
      <alignment vertical="center" wrapText="1"/>
    </xf>
    <xf numFmtId="38" fontId="2" fillId="0" borderId="23" xfId="35" applyFont="1" applyFill="1" applyBorder="1" applyAlignment="1">
      <alignment horizontal="center" vertical="center"/>
    </xf>
    <xf numFmtId="49" fontId="3" fillId="0" borderId="18" xfId="35" applyNumberFormat="1" applyFont="1" applyFill="1" applyBorder="1" applyAlignment="1">
      <alignment vertical="center" wrapText="1"/>
    </xf>
    <xf numFmtId="38" fontId="3" fillId="0" borderId="11" xfId="35" applyFont="1" applyFill="1" applyBorder="1" applyAlignment="1">
      <alignment vertical="center" wrapText="1"/>
    </xf>
    <xf numFmtId="49" fontId="3" fillId="0" borderId="19" xfId="35" applyNumberFormat="1" applyFont="1" applyFill="1" applyBorder="1" applyAlignment="1">
      <alignment vertical="center" wrapText="1"/>
    </xf>
    <xf numFmtId="38" fontId="2" fillId="0" borderId="65" xfId="35" applyFont="1" applyFill="1" applyBorder="1" applyAlignment="1">
      <alignment horizontal="center" vertical="center"/>
    </xf>
    <xf numFmtId="38" fontId="35" fillId="24" borderId="10" xfId="35" applyFont="1" applyFill="1" applyBorder="1" applyAlignment="1">
      <alignment horizontal="center" vertical="center" wrapText="1"/>
    </xf>
    <xf numFmtId="38" fontId="35" fillId="24" borderId="13" xfId="35" applyFont="1" applyFill="1" applyBorder="1" applyAlignment="1">
      <alignment horizontal="center" vertical="center" wrapText="1"/>
    </xf>
    <xf numFmtId="49" fontId="3" fillId="24" borderId="30" xfId="35" applyNumberFormat="1" applyFont="1" applyFill="1" applyBorder="1" applyAlignment="1">
      <alignment horizontal="left" vertical="center" wrapText="1"/>
    </xf>
    <xf numFmtId="38" fontId="35" fillId="0" borderId="10" xfId="35" applyFont="1" applyFill="1" applyBorder="1" applyAlignment="1">
      <alignment horizontal="center" vertical="center" wrapText="1"/>
    </xf>
    <xf numFmtId="38" fontId="35" fillId="0" borderId="13" xfId="35" applyFont="1" applyFill="1" applyBorder="1" applyAlignment="1">
      <alignment horizontal="center" vertical="center" wrapText="1"/>
    </xf>
    <xf numFmtId="49" fontId="3" fillId="0" borderId="30" xfId="35" applyNumberFormat="1" applyFont="1" applyFill="1" applyBorder="1" applyAlignment="1">
      <alignment horizontal="left" vertical="center" wrapText="1"/>
    </xf>
    <xf numFmtId="38" fontId="2" fillId="24" borderId="60" xfId="35" applyFont="1" applyFill="1" applyBorder="1" applyAlignment="1">
      <alignment horizontal="center" vertical="center"/>
    </xf>
    <xf numFmtId="38" fontId="2" fillId="6" borderId="22" xfId="35" applyFont="1" applyFill="1" applyBorder="1" applyAlignment="1">
      <alignment horizontal="center" vertical="center"/>
    </xf>
    <xf numFmtId="38" fontId="3" fillId="6" borderId="22" xfId="35" applyFont="1" applyFill="1" applyBorder="1" applyAlignment="1">
      <alignment horizontal="left" vertical="center" wrapText="1"/>
    </xf>
    <xf numFmtId="38" fontId="2" fillId="24" borderId="22" xfId="35" applyFont="1" applyFill="1" applyBorder="1" applyAlignment="1">
      <alignment horizontal="center" vertical="center" wrapText="1"/>
    </xf>
    <xf numFmtId="38" fontId="2" fillId="24" borderId="21" xfId="35" applyFont="1" applyFill="1" applyBorder="1" applyAlignment="1">
      <alignment horizontal="center" vertical="center" wrapText="1"/>
    </xf>
    <xf numFmtId="0" fontId="0" fillId="6" borderId="15" xfId="0" applyFont="1" applyFill="1" applyBorder="1" applyAlignment="1">
      <alignment horizontal="center" vertical="center" shrinkToFit="1"/>
    </xf>
    <xf numFmtId="0" fontId="3" fillId="6" borderId="42" xfId="0" applyFont="1" applyFill="1" applyBorder="1" applyAlignment="1">
      <alignment horizontal="center" vertical="center"/>
    </xf>
    <xf numFmtId="38" fontId="2" fillId="6" borderId="42" xfId="34" applyFont="1" applyFill="1" applyBorder="1" applyAlignment="1">
      <alignment vertical="center"/>
    </xf>
    <xf numFmtId="38" fontId="2" fillId="6" borderId="42" xfId="0" applyNumberFormat="1" applyFont="1" applyFill="1" applyBorder="1" applyAlignment="1">
      <alignment vertical="center"/>
    </xf>
    <xf numFmtId="38" fontId="2" fillId="6" borderId="42" xfId="34" applyFont="1" applyFill="1" applyBorder="1" applyAlignment="1">
      <alignment horizontal="right" vertical="center"/>
    </xf>
    <xf numFmtId="38" fontId="2" fillId="6" borderId="15" xfId="34" applyFont="1" applyFill="1" applyBorder="1" applyAlignment="1">
      <alignment horizontal="right" vertical="center"/>
    </xf>
    <xf numFmtId="38" fontId="2" fillId="6" borderId="20" xfId="34" applyFont="1" applyFill="1" applyBorder="1" applyAlignment="1">
      <alignment vertical="center"/>
    </xf>
    <xf numFmtId="38" fontId="2" fillId="6" borderId="20" xfId="34" applyFont="1" applyFill="1" applyBorder="1" applyAlignment="1">
      <alignment horizontal="right" vertical="center"/>
    </xf>
    <xf numFmtId="0" fontId="3" fillId="6" borderId="30" xfId="0" applyFont="1" applyFill="1" applyBorder="1" applyAlignment="1">
      <alignment horizontal="center" vertical="center"/>
    </xf>
    <xf numFmtId="38" fontId="2" fillId="6" borderId="30" xfId="34" applyFont="1" applyFill="1" applyBorder="1" applyAlignment="1">
      <alignment vertical="center"/>
    </xf>
    <xf numFmtId="38" fontId="2" fillId="6" borderId="30" xfId="34" applyFont="1" applyFill="1" applyBorder="1" applyAlignment="1">
      <alignment horizontal="right" vertical="center"/>
    </xf>
    <xf numFmtId="38" fontId="2" fillId="6" borderId="11" xfId="34" applyFont="1" applyFill="1" applyBorder="1" applyAlignment="1">
      <alignment horizontal="right" vertical="center"/>
    </xf>
    <xf numFmtId="186" fontId="2" fillId="6" borderId="55" xfId="34" applyNumberFormat="1" applyFont="1" applyFill="1" applyBorder="1" applyAlignment="1">
      <alignment vertical="center"/>
    </xf>
    <xf numFmtId="38" fontId="2" fillId="6" borderId="10" xfId="34" applyFont="1" applyFill="1" applyBorder="1" applyAlignment="1">
      <alignment horizontal="right" vertical="center"/>
    </xf>
    <xf numFmtId="189" fontId="2" fillId="6" borderId="64" xfId="34" applyNumberFormat="1" applyFont="1" applyFill="1" applyBorder="1" applyAlignment="1">
      <alignment horizontal="right" vertical="center"/>
    </xf>
    <xf numFmtId="186" fontId="2" fillId="6" borderId="62" xfId="34" applyNumberFormat="1" applyFont="1" applyFill="1" applyBorder="1" applyAlignment="1">
      <alignment horizontal="right" vertical="center"/>
    </xf>
    <xf numFmtId="0" fontId="3" fillId="0" borderId="30" xfId="0" applyFont="1" applyFill="1" applyBorder="1" applyAlignment="1">
      <alignment horizontal="center" vertical="center" shrinkToFit="1"/>
    </xf>
    <xf numFmtId="38" fontId="2" fillId="0" borderId="18" xfId="34" applyFont="1" applyFill="1" applyBorder="1" applyAlignment="1">
      <alignment horizontal="right" vertical="center"/>
    </xf>
    <xf numFmtId="0" fontId="3" fillId="0" borderId="83" xfId="0" applyFont="1" applyFill="1" applyBorder="1" applyAlignment="1">
      <alignment horizontal="center" vertical="center"/>
    </xf>
    <xf numFmtId="38" fontId="2" fillId="0" borderId="72" xfId="34" applyFont="1" applyFill="1" applyBorder="1" applyAlignment="1">
      <alignment vertical="center"/>
    </xf>
    <xf numFmtId="38" fontId="2" fillId="0" borderId="72" xfId="34" applyFont="1" applyFill="1" applyBorder="1" applyAlignment="1">
      <alignment horizontal="right" vertical="center"/>
    </xf>
    <xf numFmtId="189" fontId="2" fillId="0" borderId="84" xfId="34" applyNumberFormat="1" applyFont="1" applyFill="1" applyBorder="1" applyAlignment="1">
      <alignment horizontal="right" vertical="center"/>
    </xf>
    <xf numFmtId="186" fontId="2" fillId="0" borderId="85" xfId="34" applyNumberFormat="1" applyFont="1" applyFill="1" applyBorder="1" applyAlignment="1">
      <alignment horizontal="right" vertical="center"/>
    </xf>
    <xf numFmtId="38" fontId="2" fillId="24" borderId="64" xfId="34" applyFont="1" applyFill="1" applyBorder="1" applyAlignment="1">
      <alignment vertical="center"/>
    </xf>
    <xf numFmtId="38" fontId="2" fillId="24" borderId="64" xfId="34" applyFont="1" applyFill="1" applyBorder="1" applyAlignment="1">
      <alignment horizontal="right" vertical="center"/>
    </xf>
    <xf numFmtId="186" fontId="2" fillId="24" borderId="62" xfId="34" applyNumberFormat="1" applyFont="1" applyFill="1" applyBorder="1" applyAlignment="1">
      <alignment vertical="center"/>
    </xf>
    <xf numFmtId="187" fontId="2" fillId="0" borderId="19" xfId="34" applyNumberFormat="1" applyFont="1" applyFill="1" applyBorder="1" applyAlignment="1">
      <alignment horizontal="center" vertical="center" shrinkToFit="1"/>
    </xf>
    <xf numFmtId="190" fontId="2" fillId="0" borderId="15" xfId="35" applyNumberFormat="1" applyFont="1" applyFill="1" applyBorder="1" applyAlignment="1">
      <alignment horizontal="center" vertical="center"/>
    </xf>
    <xf numFmtId="190" fontId="2" fillId="0" borderId="30" xfId="35" applyNumberFormat="1" applyFont="1" applyFill="1" applyBorder="1" applyAlignment="1">
      <alignment horizontal="center" vertical="center"/>
    </xf>
    <xf numFmtId="190" fontId="1" fillId="0" borderId="55" xfId="0" applyNumberFormat="1" applyFont="1" applyFill="1" applyBorder="1" applyAlignment="1">
      <alignment vertical="center" wrapText="1" shrinkToFit="1"/>
    </xf>
    <xf numFmtId="191" fontId="2" fillId="24" borderId="19" xfId="34" applyNumberFormat="1" applyFont="1" applyFill="1" applyBorder="1" applyAlignment="1">
      <alignment vertical="center" shrinkToFit="1"/>
    </xf>
    <xf numFmtId="178" fontId="2" fillId="0" borderId="59" xfId="0" applyNumberFormat="1" applyFont="1" applyFill="1" applyBorder="1" applyAlignment="1">
      <alignment horizontal="right" vertical="center"/>
    </xf>
    <xf numFmtId="38" fontId="3" fillId="0" borderId="13" xfId="35" applyFont="1" applyFill="1" applyBorder="1" applyAlignment="1">
      <alignment vertical="center"/>
    </xf>
    <xf numFmtId="186" fontId="2" fillId="0" borderId="19" xfId="0" applyNumberFormat="1" applyFont="1" applyFill="1" applyBorder="1" applyAlignment="1">
      <alignment horizontal="center" vertical="center"/>
    </xf>
    <xf numFmtId="186" fontId="2" fillId="0" borderId="20" xfId="0" applyNumberFormat="1" applyFont="1" applyFill="1" applyBorder="1" applyAlignment="1">
      <alignment horizontal="center" vertical="center"/>
    </xf>
    <xf numFmtId="186" fontId="2" fillId="0" borderId="28" xfId="0" applyNumberFormat="1" applyFont="1" applyFill="1" applyBorder="1" applyAlignment="1">
      <alignment horizontal="right" vertical="center"/>
    </xf>
    <xf numFmtId="186" fontId="2" fillId="0" borderId="58" xfId="0" applyNumberFormat="1" applyFont="1" applyFill="1" applyBorder="1" applyAlignment="1">
      <alignment horizontal="right" vertical="center"/>
    </xf>
    <xf numFmtId="186" fontId="2" fillId="26" borderId="19" xfId="0" applyNumberFormat="1" applyFont="1" applyFill="1" applyBorder="1" applyAlignment="1">
      <alignment horizontal="right" vertical="center"/>
    </xf>
    <xf numFmtId="186" fontId="2" fillId="26" borderId="20" xfId="0" applyNumberFormat="1" applyFont="1" applyFill="1" applyBorder="1" applyAlignment="1">
      <alignment horizontal="right" vertical="center"/>
    </xf>
    <xf numFmtId="186" fontId="2" fillId="26" borderId="18" xfId="0" applyNumberFormat="1" applyFont="1" applyFill="1" applyBorder="1" applyAlignment="1">
      <alignment horizontal="right" vertical="center"/>
    </xf>
    <xf numFmtId="186" fontId="2" fillId="26" borderId="10" xfId="0" applyNumberFormat="1" applyFont="1" applyFill="1" applyBorder="1" applyAlignment="1">
      <alignment horizontal="right" vertical="center"/>
    </xf>
    <xf numFmtId="0" fontId="0" fillId="0" borderId="30" xfId="0" applyFont="1" applyFill="1" applyBorder="1" applyAlignment="1">
      <alignment horizontal="center" vertical="center" shrinkToFit="1"/>
    </xf>
    <xf numFmtId="38" fontId="0" fillId="24" borderId="19" xfId="0" applyNumberFormat="1" applyFont="1" applyFill="1" applyBorder="1" applyAlignment="1">
      <alignment vertical="center" shrinkToFit="1"/>
    </xf>
    <xf numFmtId="177" fontId="1" fillId="0" borderId="14" xfId="0" applyNumberFormat="1" applyFont="1" applyFill="1" applyBorder="1" applyAlignment="1">
      <alignment horizontal="right" vertical="center" wrapText="1"/>
    </xf>
    <xf numFmtId="177" fontId="1" fillId="0" borderId="69" xfId="0" applyNumberFormat="1" applyFont="1" applyFill="1" applyBorder="1" applyAlignment="1">
      <alignment horizontal="left" vertical="center" wrapText="1"/>
    </xf>
    <xf numFmtId="38" fontId="3" fillId="0" borderId="11" xfId="35" applyFont="1" applyFill="1" applyBorder="1" applyAlignment="1">
      <alignment horizontal="left" vertical="center" wrapText="1"/>
    </xf>
    <xf numFmtId="38" fontId="3" fillId="0" borderId="60" xfId="35" applyFont="1" applyFill="1" applyBorder="1" applyAlignment="1">
      <alignment horizontal="left" vertical="center" wrapText="1"/>
    </xf>
    <xf numFmtId="38" fontId="3" fillId="6" borderId="53" xfId="35" applyFont="1" applyFill="1" applyBorder="1" applyAlignment="1">
      <alignment vertical="center" wrapText="1"/>
    </xf>
    <xf numFmtId="38" fontId="3" fillId="6" borderId="60" xfId="35" applyFont="1" applyFill="1" applyBorder="1" applyAlignment="1">
      <alignment vertical="center" wrapText="1"/>
    </xf>
    <xf numFmtId="38" fontId="2" fillId="26" borderId="20" xfId="35" applyFont="1" applyFill="1" applyBorder="1" applyAlignment="1">
      <alignment horizontal="right" vertical="center"/>
    </xf>
    <xf numFmtId="190" fontId="3" fillId="0" borderId="21" xfId="0" applyNumberFormat="1" applyFont="1" applyFill="1" applyBorder="1" applyAlignment="1">
      <alignment vertical="center" shrinkToFit="1"/>
    </xf>
    <xf numFmtId="190" fontId="3" fillId="24" borderId="21" xfId="0" applyNumberFormat="1" applyFont="1" applyFill="1" applyBorder="1" applyAlignment="1">
      <alignment vertical="center" shrinkToFit="1"/>
    </xf>
    <xf numFmtId="190" fontId="3" fillId="24" borderId="22" xfId="0" applyNumberFormat="1" applyFont="1" applyFill="1" applyBorder="1" applyAlignment="1">
      <alignment vertical="center" shrinkToFit="1"/>
    </xf>
    <xf numFmtId="190" fontId="2" fillId="6" borderId="10" xfId="35" applyNumberFormat="1" applyFont="1" applyFill="1" applyBorder="1" applyAlignment="1">
      <alignment vertical="center"/>
    </xf>
    <xf numFmtId="190" fontId="2" fillId="0" borderId="10" xfId="35" applyNumberFormat="1" applyFont="1" applyFill="1" applyBorder="1" applyAlignment="1">
      <alignment vertical="center"/>
    </xf>
    <xf numFmtId="190" fontId="2" fillId="0" borderId="76" xfId="0" applyNumberFormat="1" applyFont="1" applyFill="1" applyBorder="1" applyAlignment="1">
      <alignment vertical="center"/>
    </xf>
    <xf numFmtId="190" fontId="2" fillId="6" borderId="19" xfId="35" applyNumberFormat="1" applyFont="1" applyFill="1" applyBorder="1" applyAlignment="1">
      <alignment horizontal="center" vertical="center"/>
    </xf>
    <xf numFmtId="190" fontId="2" fillId="6" borderId="19" xfId="35" applyNumberFormat="1" applyFont="1" applyFill="1" applyBorder="1" applyAlignment="1">
      <alignment horizontal="right" vertical="center"/>
    </xf>
    <xf numFmtId="0" fontId="3" fillId="26" borderId="19" xfId="0" applyFont="1" applyFill="1" applyBorder="1" applyAlignment="1">
      <alignment horizontal="center" vertical="center"/>
    </xf>
    <xf numFmtId="38" fontId="2" fillId="26" borderId="19" xfId="35" applyFont="1" applyFill="1" applyBorder="1" applyAlignment="1">
      <alignment horizontal="center" vertical="center"/>
    </xf>
    <xf numFmtId="38" fontId="2" fillId="26" borderId="19" xfId="35" applyFont="1" applyFill="1" applyBorder="1" applyAlignment="1">
      <alignment horizontal="right" vertical="center"/>
    </xf>
    <xf numFmtId="0" fontId="3" fillId="26" borderId="18" xfId="0" applyFont="1" applyFill="1" applyBorder="1" applyAlignment="1">
      <alignment horizontal="center" vertical="center"/>
    </xf>
    <xf numFmtId="38" fontId="2" fillId="26" borderId="18" xfId="35" applyFont="1" applyFill="1" applyBorder="1" applyAlignment="1">
      <alignment horizontal="center" vertical="center"/>
    </xf>
    <xf numFmtId="38" fontId="2" fillId="26" borderId="15" xfId="35" applyFont="1" applyFill="1" applyBorder="1" applyAlignment="1">
      <alignment horizontal="right" vertical="center"/>
    </xf>
    <xf numFmtId="38" fontId="2" fillId="0" borderId="44" xfId="35" applyFont="1" applyFill="1" applyBorder="1" applyAlignment="1">
      <alignment vertical="center"/>
    </xf>
    <xf numFmtId="0" fontId="2" fillId="0" borderId="37" xfId="35" applyNumberFormat="1" applyFont="1" applyFill="1" applyBorder="1" applyAlignment="1">
      <alignment horizontal="center" vertical="center" wrapText="1"/>
    </xf>
    <xf numFmtId="38" fontId="2" fillId="0" borderId="49" xfId="35" applyFont="1" applyFill="1" applyBorder="1" applyAlignment="1">
      <alignment horizontal="right" vertical="center"/>
    </xf>
    <xf numFmtId="38" fontId="2" fillId="24" borderId="21" xfId="35" applyFont="1" applyFill="1" applyBorder="1" applyAlignment="1">
      <alignment horizontal="right" vertical="center"/>
    </xf>
    <xf numFmtId="38" fontId="2" fillId="0" borderId="56" xfId="35" applyFont="1" applyFill="1" applyBorder="1" applyAlignment="1">
      <alignment horizontal="right" vertical="center"/>
    </xf>
    <xf numFmtId="38" fontId="2" fillId="0" borderId="21" xfId="35" applyFont="1" applyFill="1" applyBorder="1" applyAlignment="1">
      <alignment horizontal="right" vertical="center" shrinkToFit="1"/>
    </xf>
    <xf numFmtId="38" fontId="2" fillId="0" borderId="55" xfId="35" applyFont="1" applyFill="1" applyBorder="1" applyAlignment="1">
      <alignment vertical="center"/>
    </xf>
    <xf numFmtId="38" fontId="2" fillId="6" borderId="21" xfId="35" applyFont="1" applyFill="1" applyBorder="1" applyAlignment="1">
      <alignment horizontal="right" vertical="center"/>
    </xf>
    <xf numFmtId="38" fontId="2" fillId="6" borderId="22" xfId="35" applyFont="1" applyFill="1" applyBorder="1" applyAlignment="1">
      <alignment vertical="center"/>
    </xf>
    <xf numFmtId="38" fontId="2" fillId="6" borderId="23" xfId="35" applyFont="1" applyFill="1" applyBorder="1" applyAlignment="1">
      <alignment vertical="center"/>
    </xf>
    <xf numFmtId="38" fontId="2" fillId="6" borderId="55" xfId="35" applyFont="1" applyFill="1" applyBorder="1" applyAlignment="1">
      <alignment vertical="center"/>
    </xf>
    <xf numFmtId="38" fontId="2" fillId="0" borderId="21" xfId="35" applyFont="1" applyFill="1" applyBorder="1" applyAlignment="1">
      <alignment horizontal="right" vertical="center"/>
    </xf>
    <xf numFmtId="38" fontId="2" fillId="25" borderId="23" xfId="35" applyFont="1" applyFill="1" applyBorder="1" applyAlignment="1">
      <alignment horizontal="center" vertical="center"/>
    </xf>
    <xf numFmtId="38" fontId="2" fillId="25" borderId="56" xfId="35" applyFont="1" applyFill="1" applyBorder="1" applyAlignment="1">
      <alignment vertical="center"/>
    </xf>
    <xf numFmtId="38" fontId="3" fillId="25" borderId="19" xfId="35" applyFont="1" applyFill="1" applyBorder="1" applyAlignment="1">
      <alignment horizontal="center" vertical="center"/>
    </xf>
    <xf numFmtId="38" fontId="3" fillId="25" borderId="18" xfId="35" applyFont="1" applyFill="1" applyBorder="1" applyAlignment="1">
      <alignment horizontal="center" vertical="center"/>
    </xf>
    <xf numFmtId="0" fontId="3" fillId="0" borderId="75" xfId="35" applyNumberFormat="1" applyFont="1" applyFill="1" applyBorder="1" applyAlignment="1">
      <alignment horizontal="center" vertical="center" wrapText="1" shrinkToFit="1"/>
    </xf>
    <xf numFmtId="0" fontId="3" fillId="0" borderId="45" xfId="35" applyNumberFormat="1" applyFont="1" applyFill="1" applyBorder="1" applyAlignment="1">
      <alignment horizontal="center" vertical="center" wrapText="1" shrinkToFit="1"/>
    </xf>
    <xf numFmtId="0" fontId="4" fillId="0" borderId="45" xfId="35" applyNumberFormat="1" applyFont="1" applyFill="1" applyBorder="1" applyAlignment="1">
      <alignment horizontal="center" vertical="center" wrapText="1" shrinkToFit="1"/>
    </xf>
    <xf numFmtId="0" fontId="3" fillId="0" borderId="37" xfId="35" applyNumberFormat="1" applyFont="1" applyFill="1" applyBorder="1" applyAlignment="1">
      <alignment horizontal="center" vertical="center" wrapText="1" shrinkToFit="1"/>
    </xf>
    <xf numFmtId="38" fontId="3" fillId="0" borderId="55" xfId="35" applyFont="1" applyFill="1" applyBorder="1" applyAlignment="1">
      <alignment vertical="center"/>
    </xf>
    <xf numFmtId="38" fontId="3" fillId="24" borderId="20" xfId="35" applyFont="1" applyFill="1" applyBorder="1" applyAlignment="1">
      <alignment vertical="center"/>
    </xf>
    <xf numFmtId="38" fontId="3" fillId="24" borderId="55" xfId="35" applyFont="1" applyFill="1" applyBorder="1" applyAlignment="1">
      <alignment vertical="center" wrapText="1"/>
    </xf>
    <xf numFmtId="38" fontId="3" fillId="0" borderId="55" xfId="35" applyFont="1" applyFill="1" applyBorder="1" applyAlignment="1">
      <alignment vertical="center" wrapText="1"/>
    </xf>
    <xf numFmtId="38" fontId="3" fillId="0" borderId="18" xfId="35" applyFont="1" applyFill="1" applyBorder="1" applyAlignment="1">
      <alignment horizontal="left" vertical="center" wrapText="1"/>
    </xf>
    <xf numFmtId="38" fontId="3" fillId="0" borderId="16" xfId="35" applyFont="1" applyFill="1" applyBorder="1" applyAlignment="1">
      <alignment horizontal="left" vertical="center" wrapText="1"/>
    </xf>
    <xf numFmtId="49" fontId="3" fillId="0" borderId="11" xfId="35" applyNumberFormat="1" applyFont="1" applyFill="1" applyBorder="1" applyAlignment="1">
      <alignment horizontal="left" vertical="center" wrapText="1"/>
    </xf>
    <xf numFmtId="0" fontId="3" fillId="0" borderId="73" xfId="35" applyNumberFormat="1" applyFont="1" applyFill="1" applyBorder="1" applyAlignment="1">
      <alignment horizontal="center" vertical="center" wrapText="1" shrinkToFit="1"/>
    </xf>
    <xf numFmtId="49" fontId="3" fillId="0" borderId="27" xfId="35" applyNumberFormat="1" applyFont="1" applyFill="1" applyBorder="1" applyAlignment="1">
      <alignment horizontal="center" vertical="center" wrapText="1" shrinkToFit="1"/>
    </xf>
    <xf numFmtId="0" fontId="3" fillId="0" borderId="37" xfId="35" applyNumberFormat="1" applyFont="1" applyFill="1" applyBorder="1" applyAlignment="1">
      <alignment horizontal="center" vertical="center" shrinkToFit="1"/>
    </xf>
    <xf numFmtId="38" fontId="2" fillId="0" borderId="24" xfId="35" applyFont="1" applyFill="1" applyBorder="1" applyAlignment="1">
      <alignment vertical="center"/>
    </xf>
    <xf numFmtId="0" fontId="3" fillId="24" borderId="10" xfId="0" applyFont="1" applyFill="1" applyBorder="1" applyAlignment="1">
      <alignment horizontal="center" vertical="center" shrinkToFit="1"/>
    </xf>
    <xf numFmtId="178" fontId="2" fillId="26" borderId="55" xfId="0" applyNumberFormat="1" applyFont="1" applyFill="1" applyBorder="1" applyAlignment="1">
      <alignment horizontal="right" vertical="center"/>
    </xf>
    <xf numFmtId="0" fontId="3" fillId="26" borderId="20" xfId="0" applyFont="1" applyFill="1" applyBorder="1" applyAlignment="1">
      <alignment horizontal="center" vertical="center"/>
    </xf>
    <xf numFmtId="0" fontId="3" fillId="26" borderId="30" xfId="0" applyFont="1" applyFill="1" applyBorder="1" applyAlignment="1">
      <alignment horizontal="center" vertical="center"/>
    </xf>
    <xf numFmtId="0" fontId="0" fillId="26" borderId="10" xfId="0" applyFill="1" applyBorder="1" applyAlignment="1">
      <alignment horizontal="center" vertical="center"/>
    </xf>
    <xf numFmtId="38" fontId="2" fillId="26" borderId="10" xfId="34" applyFont="1" applyFill="1" applyBorder="1" applyAlignment="1">
      <alignment horizontal="right" vertical="center"/>
    </xf>
    <xf numFmtId="184" fontId="2" fillId="26" borderId="11" xfId="28" applyNumberFormat="1" applyFont="1" applyFill="1" applyBorder="1" applyAlignment="1">
      <alignment vertical="center"/>
    </xf>
    <xf numFmtId="186" fontId="2" fillId="26" borderId="11" xfId="0" applyNumberFormat="1" applyFont="1" applyFill="1" applyBorder="1" applyAlignment="1">
      <alignment vertical="center"/>
    </xf>
    <xf numFmtId="193" fontId="2" fillId="26" borderId="11" xfId="0" applyNumberFormat="1" applyFont="1" applyFill="1" applyBorder="1" applyAlignment="1">
      <alignment vertical="center"/>
    </xf>
    <xf numFmtId="192" fontId="2" fillId="26" borderId="10" xfId="34" applyNumberFormat="1" applyFont="1" applyFill="1" applyBorder="1" applyAlignment="1">
      <alignment vertical="center"/>
    </xf>
    <xf numFmtId="178" fontId="2" fillId="26" borderId="10" xfId="0" applyNumberFormat="1" applyFont="1" applyFill="1" applyBorder="1" applyAlignment="1">
      <alignment vertical="center"/>
    </xf>
    <xf numFmtId="0" fontId="3" fillId="0" borderId="26" xfId="0" applyFont="1" applyFill="1" applyBorder="1" applyAlignment="1">
      <alignment horizontal="center" vertical="center"/>
    </xf>
    <xf numFmtId="0" fontId="3" fillId="0" borderId="43" xfId="0" applyFont="1" applyFill="1" applyBorder="1" applyAlignment="1">
      <alignment horizontal="center" vertical="center"/>
    </xf>
    <xf numFmtId="0" fontId="0" fillId="0" borderId="44" xfId="0" applyFill="1" applyBorder="1" applyAlignment="1">
      <alignment horizontal="center" vertical="center"/>
    </xf>
    <xf numFmtId="184" fontId="2" fillId="26" borderId="10" xfId="28" applyNumberFormat="1" applyFont="1" applyFill="1" applyBorder="1" applyAlignment="1">
      <alignment vertical="center"/>
    </xf>
    <xf numFmtId="186" fontId="2" fillId="26" borderId="10" xfId="0" applyNumberFormat="1" applyFont="1" applyFill="1" applyBorder="1" applyAlignment="1">
      <alignment vertical="center"/>
    </xf>
    <xf numFmtId="193" fontId="2" fillId="26" borderId="10" xfId="0" applyNumberFormat="1" applyFont="1" applyFill="1" applyBorder="1" applyAlignment="1">
      <alignment vertical="center"/>
    </xf>
    <xf numFmtId="179" fontId="2" fillId="0" borderId="10" xfId="0" applyNumberFormat="1" applyFont="1" applyFill="1" applyBorder="1" applyAlignment="1">
      <alignment vertical="center"/>
    </xf>
    <xf numFmtId="0" fontId="3" fillId="26" borderId="17" xfId="0" applyFont="1" applyFill="1" applyBorder="1" applyAlignment="1">
      <alignment horizontal="center" vertical="center"/>
    </xf>
    <xf numFmtId="0" fontId="3" fillId="26" borderId="11" xfId="0" applyFont="1" applyFill="1" applyBorder="1" applyAlignment="1">
      <alignment horizontal="center" vertical="center"/>
    </xf>
    <xf numFmtId="184" fontId="2" fillId="26" borderId="10" xfId="28" applyNumberFormat="1" applyFont="1" applyFill="1" applyBorder="1" applyAlignment="1">
      <alignment horizontal="right" vertical="center"/>
    </xf>
    <xf numFmtId="193" fontId="2" fillId="26" borderId="10" xfId="0" applyNumberFormat="1" applyFont="1" applyFill="1" applyBorder="1" applyAlignment="1">
      <alignment horizontal="right" vertical="center"/>
    </xf>
    <xf numFmtId="192" fontId="2" fillId="26" borderId="10" xfId="0" applyNumberFormat="1" applyFont="1" applyFill="1" applyBorder="1" applyAlignment="1">
      <alignment horizontal="right" vertical="center"/>
    </xf>
    <xf numFmtId="2" fontId="2" fillId="26" borderId="10" xfId="0" applyNumberFormat="1" applyFont="1" applyFill="1" applyBorder="1" applyAlignment="1">
      <alignment horizontal="right" vertical="center"/>
    </xf>
    <xf numFmtId="2" fontId="2" fillId="26" borderId="55" xfId="0" applyNumberFormat="1" applyFont="1" applyFill="1" applyBorder="1" applyAlignment="1">
      <alignment horizontal="right" vertical="center"/>
    </xf>
    <xf numFmtId="38" fontId="2" fillId="0" borderId="27" xfId="34" applyFont="1" applyFill="1" applyBorder="1" applyAlignment="1">
      <alignment horizontal="right" vertical="center"/>
    </xf>
    <xf numFmtId="184" fontId="2" fillId="0" borderId="27" xfId="28" applyNumberFormat="1" applyFont="1" applyFill="1" applyBorder="1" applyAlignment="1">
      <alignment horizontal="right" vertical="center"/>
    </xf>
    <xf numFmtId="186" fontId="2" fillId="0" borderId="27" xfId="0" applyNumberFormat="1" applyFont="1" applyFill="1" applyBorder="1" applyAlignment="1">
      <alignment horizontal="right" vertical="center"/>
    </xf>
    <xf numFmtId="193" fontId="2" fillId="0" borderId="27" xfId="0" applyNumberFormat="1" applyFont="1" applyFill="1" applyBorder="1" applyAlignment="1">
      <alignment horizontal="right" vertical="center"/>
    </xf>
    <xf numFmtId="192" fontId="2" fillId="0" borderId="27" xfId="0" applyNumberFormat="1" applyFont="1" applyFill="1" applyBorder="1" applyAlignment="1">
      <alignment horizontal="right" vertical="center"/>
    </xf>
    <xf numFmtId="2" fontId="2" fillId="0" borderId="27" xfId="0" applyNumberFormat="1" applyFont="1" applyFill="1" applyBorder="1" applyAlignment="1">
      <alignment horizontal="right" vertical="center"/>
    </xf>
    <xf numFmtId="2" fontId="2" fillId="0" borderId="37" xfId="0" applyNumberFormat="1" applyFont="1" applyFill="1" applyBorder="1" applyAlignment="1">
      <alignment horizontal="right" vertical="center"/>
    </xf>
    <xf numFmtId="184" fontId="2" fillId="6" borderId="64" xfId="28" applyNumberFormat="1" applyFont="1" applyFill="1" applyBorder="1" applyAlignment="1">
      <alignment vertical="center"/>
    </xf>
    <xf numFmtId="186" fontId="2" fillId="6" borderId="64" xfId="0" applyNumberFormat="1" applyFont="1" applyFill="1" applyBorder="1" applyAlignment="1">
      <alignment vertical="center"/>
    </xf>
    <xf numFmtId="193" fontId="2" fillId="6" borderId="64" xfId="0" applyNumberFormat="1" applyFont="1" applyFill="1" applyBorder="1" applyAlignment="1">
      <alignment vertical="center"/>
    </xf>
    <xf numFmtId="178" fontId="2" fillId="24" borderId="64" xfId="0" applyNumberFormat="1" applyFont="1" applyFill="1" applyBorder="1" applyAlignment="1">
      <alignment vertical="center"/>
    </xf>
    <xf numFmtId="0" fontId="3" fillId="6" borderId="24"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193" fontId="2" fillId="24" borderId="55" xfId="34" applyNumberFormat="1" applyFont="1" applyFill="1" applyBorder="1" applyAlignment="1">
      <alignment vertical="center"/>
    </xf>
    <xf numFmtId="177" fontId="2" fillId="0" borderId="50" xfId="0" applyNumberFormat="1" applyFont="1" applyFill="1" applyBorder="1" applyAlignment="1">
      <alignment horizontal="right" vertical="center"/>
    </xf>
    <xf numFmtId="177" fontId="2" fillId="0" borderId="26" xfId="0" applyNumberFormat="1" applyFont="1" applyFill="1" applyBorder="1" applyAlignment="1">
      <alignment horizontal="left" vertical="center"/>
    </xf>
    <xf numFmtId="0" fontId="2" fillId="0" borderId="18" xfId="0" applyFont="1" applyFill="1" applyBorder="1" applyAlignment="1">
      <alignment horizontal="right" vertical="center"/>
    </xf>
    <xf numFmtId="195" fontId="2" fillId="0" borderId="41" xfId="34" applyNumberFormat="1" applyFont="1" applyFill="1" applyBorder="1" applyAlignment="1">
      <alignment vertical="center"/>
    </xf>
    <xf numFmtId="195" fontId="2" fillId="0" borderId="15" xfId="34" applyNumberFormat="1" applyFont="1" applyFill="1" applyBorder="1" applyAlignment="1">
      <alignment vertical="center"/>
    </xf>
    <xf numFmtId="195" fontId="2" fillId="6" borderId="15" xfId="34" applyNumberFormat="1" applyFont="1" applyFill="1" applyBorder="1" applyAlignment="1">
      <alignment vertical="center"/>
    </xf>
    <xf numFmtId="195" fontId="2" fillId="6" borderId="15" xfId="34" applyNumberFormat="1" applyFont="1" applyFill="1" applyBorder="1" applyAlignment="1">
      <alignment horizontal="right" vertical="center"/>
    </xf>
    <xf numFmtId="195" fontId="2" fillId="0" borderId="27" xfId="34" applyNumberFormat="1" applyFont="1" applyFill="1" applyBorder="1" applyAlignment="1">
      <alignment horizontal="right" vertical="center"/>
    </xf>
    <xf numFmtId="38" fontId="2" fillId="0" borderId="18" xfId="34" applyFont="1" applyFill="1" applyBorder="1" applyAlignment="1">
      <alignment horizontal="center" vertical="center" shrinkToFit="1"/>
    </xf>
    <xf numFmtId="38" fontId="2" fillId="24" borderId="28" xfId="34" applyFont="1" applyFill="1" applyBorder="1" applyAlignment="1">
      <alignment horizontal="right" vertical="center"/>
    </xf>
    <xf numFmtId="38" fontId="2" fillId="24" borderId="11" xfId="34" applyFont="1" applyFill="1" applyBorder="1" applyAlignment="1">
      <alignment horizontal="center" vertical="center" shrinkToFit="1"/>
    </xf>
    <xf numFmtId="38" fontId="2" fillId="0" borderId="11" xfId="34" applyFont="1" applyFill="1" applyBorder="1" applyAlignment="1">
      <alignment horizontal="center" vertical="center" shrinkToFit="1"/>
    </xf>
    <xf numFmtId="38" fontId="2" fillId="24" borderId="42" xfId="34" applyFont="1" applyFill="1" applyBorder="1" applyAlignment="1">
      <alignment horizontal="center" vertical="center" shrinkToFit="1"/>
    </xf>
    <xf numFmtId="0" fontId="3" fillId="24" borderId="30" xfId="0" applyFont="1" applyFill="1" applyBorder="1" applyAlignment="1">
      <alignment horizontal="center" vertical="center" shrinkToFit="1"/>
    </xf>
    <xf numFmtId="0" fontId="0" fillId="24" borderId="10" xfId="0" applyFill="1" applyBorder="1" applyAlignment="1">
      <alignment horizontal="center" vertical="center" shrinkToFit="1"/>
    </xf>
    <xf numFmtId="38" fontId="4" fillId="0" borderId="27" xfId="34" applyFont="1" applyFill="1" applyBorder="1" applyAlignment="1">
      <alignment horizontal="center" vertical="center" shrinkToFit="1"/>
    </xf>
    <xf numFmtId="187" fontId="2" fillId="24" borderId="86" xfId="34" applyNumberFormat="1" applyFont="1" applyFill="1" applyBorder="1" applyAlignment="1">
      <alignment vertical="center"/>
    </xf>
    <xf numFmtId="187" fontId="2" fillId="0" borderId="59" xfId="34" applyNumberFormat="1" applyFont="1" applyFill="1" applyBorder="1" applyAlignment="1">
      <alignment vertical="center"/>
    </xf>
    <xf numFmtId="187" fontId="2" fillId="24" borderId="87" xfId="34" applyNumberFormat="1" applyFont="1" applyFill="1" applyBorder="1" applyAlignment="1">
      <alignment vertical="center"/>
    </xf>
    <xf numFmtId="187" fontId="2" fillId="0" borderId="87" xfId="34" applyNumberFormat="1" applyFont="1" applyFill="1" applyBorder="1" applyAlignment="1">
      <alignment vertical="center"/>
    </xf>
    <xf numFmtId="187" fontId="2" fillId="0" borderId="86" xfId="34" applyNumberFormat="1" applyFont="1" applyFill="1" applyBorder="1" applyAlignment="1">
      <alignment vertical="center"/>
    </xf>
    <xf numFmtId="187" fontId="2" fillId="0" borderId="55" xfId="34" applyNumberFormat="1" applyFont="1" applyFill="1" applyBorder="1" applyAlignment="1">
      <alignment vertical="center"/>
    </xf>
    <xf numFmtId="187" fontId="2" fillId="24" borderId="67" xfId="34" applyNumberFormat="1" applyFont="1" applyFill="1" applyBorder="1" applyAlignment="1">
      <alignment vertical="center"/>
    </xf>
    <xf numFmtId="187" fontId="2" fillId="24" borderId="55" xfId="34" applyNumberFormat="1" applyFont="1" applyFill="1" applyBorder="1" applyAlignment="1">
      <alignment vertical="center"/>
    </xf>
    <xf numFmtId="187" fontId="2" fillId="24" borderId="51" xfId="34" applyNumberFormat="1" applyFont="1" applyFill="1" applyBorder="1" applyAlignment="1">
      <alignment vertical="center"/>
    </xf>
    <xf numFmtId="38" fontId="2" fillId="0" borderId="11" xfId="34" applyFont="1" applyFill="1" applyBorder="1" applyAlignment="1">
      <alignment horizontal="right" vertical="center" shrinkToFit="1"/>
    </xf>
    <xf numFmtId="38" fontId="2" fillId="26" borderId="19" xfId="34" applyFont="1" applyFill="1" applyBorder="1" applyAlignment="1">
      <alignment horizontal="right" vertical="center"/>
    </xf>
    <xf numFmtId="0" fontId="0" fillId="24" borderId="19" xfId="0" applyFont="1" applyFill="1" applyBorder="1" applyAlignment="1">
      <alignment horizontal="center" vertical="center" shrinkToFit="1"/>
    </xf>
    <xf numFmtId="38" fontId="3" fillId="26" borderId="10" xfId="35" applyFont="1" applyFill="1" applyBorder="1" applyAlignment="1">
      <alignment horizontal="left" vertical="center"/>
    </xf>
    <xf numFmtId="0" fontId="2" fillId="26" borderId="24" xfId="0" applyFont="1" applyFill="1" applyBorder="1" applyAlignment="1">
      <alignment horizontal="center"/>
    </xf>
    <xf numFmtId="188" fontId="3" fillId="26" borderId="55" xfId="35" applyNumberFormat="1" applyFont="1" applyFill="1" applyBorder="1" applyAlignment="1">
      <alignment horizontal="left" vertical="top"/>
    </xf>
    <xf numFmtId="38" fontId="35" fillId="26" borderId="10" xfId="35" applyFont="1" applyFill="1" applyBorder="1" applyAlignment="1">
      <alignment horizontal="left" vertical="center"/>
    </xf>
    <xf numFmtId="38" fontId="3" fillId="26" borderId="10" xfId="35" applyFont="1" applyFill="1" applyBorder="1" applyAlignment="1">
      <alignment horizontal="center" vertical="center"/>
    </xf>
    <xf numFmtId="38" fontId="2" fillId="26" borderId="18" xfId="35" applyFont="1" applyFill="1" applyBorder="1" applyAlignment="1">
      <alignment vertical="center"/>
    </xf>
    <xf numFmtId="190" fontId="2" fillId="26" borderId="10" xfId="35" applyNumberFormat="1" applyFont="1" applyFill="1" applyBorder="1" applyAlignment="1">
      <alignment horizontal="right" vertical="center"/>
    </xf>
    <xf numFmtId="38" fontId="2" fillId="26" borderId="30" xfId="35" applyFont="1" applyFill="1" applyBorder="1" applyAlignment="1">
      <alignment horizontal="right" vertical="center"/>
    </xf>
    <xf numFmtId="38" fontId="3" fillId="26" borderId="20" xfId="35" applyFont="1" applyFill="1" applyBorder="1" applyAlignment="1">
      <alignment horizontal="left" vertical="center" wrapText="1"/>
    </xf>
    <xf numFmtId="38" fontId="2" fillId="26" borderId="78" xfId="35" applyFont="1" applyFill="1" applyBorder="1" applyAlignment="1">
      <alignment horizontal="center" vertical="center"/>
    </xf>
    <xf numFmtId="38" fontId="3" fillId="26" borderId="65" xfId="35" applyFont="1" applyFill="1" applyBorder="1" applyAlignment="1">
      <alignment horizontal="left" vertical="center" wrapText="1"/>
    </xf>
    <xf numFmtId="38" fontId="3" fillId="26" borderId="10" xfId="35" applyFont="1" applyFill="1" applyBorder="1" applyAlignment="1">
      <alignment horizontal="left" vertical="center" shrinkToFit="1"/>
    </xf>
    <xf numFmtId="38" fontId="3" fillId="26" borderId="10" xfId="35" applyFont="1" applyFill="1" applyBorder="1" applyAlignment="1">
      <alignment horizontal="left" vertical="center" wrapText="1"/>
    </xf>
    <xf numFmtId="38" fontId="3" fillId="26" borderId="22" xfId="35" applyFont="1" applyFill="1" applyBorder="1" applyAlignment="1">
      <alignment horizontal="left" vertical="center" wrapText="1"/>
    </xf>
    <xf numFmtId="38" fontId="3" fillId="26" borderId="65" xfId="35" applyFont="1" applyFill="1" applyBorder="1" applyAlignment="1">
      <alignment horizontal="left" vertical="center" shrinkToFit="1"/>
    </xf>
    <xf numFmtId="38" fontId="2" fillId="26" borderId="17" xfId="35" applyFont="1" applyFill="1" applyBorder="1" applyAlignment="1">
      <alignment horizontal="center" vertical="center"/>
    </xf>
    <xf numFmtId="190" fontId="35" fillId="26" borderId="21" xfId="0" applyNumberFormat="1" applyFont="1" applyFill="1" applyBorder="1" applyAlignment="1">
      <alignment vertical="center" wrapText="1"/>
    </xf>
    <xf numFmtId="190" fontId="35" fillId="26" borderId="22" xfId="0" applyNumberFormat="1" applyFont="1" applyFill="1" applyBorder="1" applyAlignment="1">
      <alignment vertical="center" wrapText="1"/>
    </xf>
    <xf numFmtId="190" fontId="35" fillId="26" borderId="23" xfId="0" applyNumberFormat="1" applyFont="1" applyFill="1" applyBorder="1" applyAlignment="1">
      <alignment vertical="center" wrapText="1"/>
    </xf>
    <xf numFmtId="190" fontId="35" fillId="0" borderId="55" xfId="0" applyNumberFormat="1" applyFont="1" applyFill="1" applyBorder="1" applyAlignment="1">
      <alignment vertical="center" wrapText="1"/>
    </xf>
    <xf numFmtId="190" fontId="34" fillId="0" borderId="23" xfId="0" applyNumberFormat="1" applyFont="1" applyFill="1" applyBorder="1" applyAlignment="1">
      <alignment vertical="center" wrapText="1"/>
    </xf>
    <xf numFmtId="190" fontId="2" fillId="26" borderId="10" xfId="0" applyNumberFormat="1" applyFont="1" applyFill="1" applyBorder="1" applyAlignment="1">
      <alignment horizontal="center"/>
    </xf>
    <xf numFmtId="190" fontId="2" fillId="26" borderId="10" xfId="35" applyNumberFormat="1" applyFont="1" applyFill="1" applyBorder="1" applyAlignment="1">
      <alignment horizontal="center" vertical="center"/>
    </xf>
    <xf numFmtId="190" fontId="3" fillId="26" borderId="55" xfId="0" applyNumberFormat="1" applyFont="1" applyFill="1" applyBorder="1" applyAlignment="1">
      <alignment vertical="center" wrapText="1"/>
    </xf>
    <xf numFmtId="0" fontId="3" fillId="26" borderId="45" xfId="0" applyFont="1" applyFill="1" applyBorder="1" applyAlignment="1">
      <alignment horizontal="center" vertical="center"/>
    </xf>
    <xf numFmtId="0" fontId="3" fillId="26" borderId="27" xfId="0" applyFont="1" applyFill="1" applyBorder="1" applyAlignment="1">
      <alignment horizontal="center" vertical="center"/>
    </xf>
    <xf numFmtId="190" fontId="2" fillId="26" borderId="27" xfId="0" applyNumberFormat="1" applyFont="1" applyFill="1" applyBorder="1" applyAlignment="1">
      <alignment horizontal="center" vertical="center"/>
    </xf>
    <xf numFmtId="190" fontId="2" fillId="26" borderId="27" xfId="35" applyNumberFormat="1" applyFont="1" applyFill="1" applyBorder="1" applyAlignment="1">
      <alignment horizontal="right" vertical="center"/>
    </xf>
    <xf numFmtId="190" fontId="2" fillId="26" borderId="27" xfId="35" applyNumberFormat="1" applyFont="1" applyFill="1" applyBorder="1" applyAlignment="1">
      <alignment horizontal="center" vertical="center"/>
    </xf>
    <xf numFmtId="190" fontId="2" fillId="26" borderId="27" xfId="35" applyNumberFormat="1" applyFont="1" applyFill="1" applyBorder="1" applyAlignment="1">
      <alignment horizontal="right" vertical="center" wrapText="1"/>
    </xf>
    <xf numFmtId="190" fontId="4" fillId="26" borderId="37" xfId="0" applyNumberFormat="1" applyFont="1" applyFill="1" applyBorder="1" applyAlignment="1">
      <alignment vertical="center" wrapText="1"/>
    </xf>
    <xf numFmtId="191" fontId="2" fillId="26" borderId="10" xfId="35" applyNumberFormat="1" applyFont="1" applyFill="1" applyBorder="1" applyAlignment="1">
      <alignment horizontal="right" vertical="center"/>
    </xf>
    <xf numFmtId="191" fontId="2" fillId="0" borderId="10" xfId="35" applyNumberFormat="1" applyFont="1" applyFill="1" applyBorder="1" applyAlignment="1">
      <alignment horizontal="right" vertical="center"/>
    </xf>
    <xf numFmtId="38" fontId="2" fillId="26" borderId="19" xfId="35" applyFont="1" applyFill="1" applyBorder="1" applyAlignment="1">
      <alignment vertical="center"/>
    </xf>
    <xf numFmtId="38" fontId="2" fillId="26" borderId="21" xfId="35" applyFont="1" applyFill="1" applyBorder="1" applyAlignment="1">
      <alignment vertical="center"/>
    </xf>
    <xf numFmtId="38" fontId="2" fillId="26" borderId="20" xfId="35" applyFont="1" applyFill="1" applyBorder="1" applyAlignment="1">
      <alignment horizontal="center" vertical="center"/>
    </xf>
    <xf numFmtId="38" fontId="2" fillId="26" borderId="20" xfId="35" applyFont="1" applyFill="1" applyBorder="1" applyAlignment="1">
      <alignment vertical="center"/>
    </xf>
    <xf numFmtId="49" fontId="2" fillId="26" borderId="18" xfId="35" applyNumberFormat="1" applyFont="1" applyFill="1" applyBorder="1" applyAlignment="1">
      <alignment horizontal="right" vertical="center"/>
    </xf>
    <xf numFmtId="38" fontId="2" fillId="26" borderId="18" xfId="35" applyNumberFormat="1" applyFont="1" applyFill="1" applyBorder="1" applyAlignment="1">
      <alignment horizontal="right" vertical="center"/>
    </xf>
    <xf numFmtId="38" fontId="2" fillId="26" borderId="18" xfId="35" applyFont="1" applyFill="1" applyBorder="1" applyAlignment="1">
      <alignment horizontal="right" vertical="center"/>
    </xf>
    <xf numFmtId="185" fontId="2" fillId="26" borderId="15" xfId="35" applyNumberFormat="1" applyFont="1" applyFill="1" applyBorder="1" applyAlignment="1">
      <alignment horizontal="right" vertical="center"/>
    </xf>
    <xf numFmtId="38" fontId="2" fillId="26" borderId="15" xfId="35" applyNumberFormat="1" applyFont="1" applyFill="1" applyBorder="1" applyAlignment="1">
      <alignment horizontal="right" vertical="center"/>
    </xf>
    <xf numFmtId="38" fontId="2" fillId="26" borderId="51" xfId="35" applyNumberFormat="1" applyFont="1" applyFill="1" applyBorder="1" applyAlignment="1">
      <alignment horizontal="right" vertical="center"/>
    </xf>
    <xf numFmtId="0" fontId="2" fillId="26" borderId="10" xfId="0" applyFont="1" applyFill="1" applyBorder="1" applyAlignment="1">
      <alignment horizontal="center"/>
    </xf>
    <xf numFmtId="38" fontId="2" fillId="26" borderId="10" xfId="35" applyFont="1" applyFill="1" applyBorder="1" applyAlignment="1">
      <alignment horizontal="center" vertical="center"/>
    </xf>
    <xf numFmtId="185" fontId="2" fillId="26" borderId="10" xfId="35" applyNumberFormat="1" applyFont="1" applyFill="1" applyBorder="1" applyAlignment="1">
      <alignment horizontal="right" vertical="center"/>
    </xf>
    <xf numFmtId="38" fontId="2" fillId="26" borderId="10" xfId="35" applyNumberFormat="1" applyFont="1" applyFill="1" applyBorder="1" applyAlignment="1">
      <alignment horizontal="right" vertical="center"/>
    </xf>
    <xf numFmtId="38" fontId="2" fillId="26" borderId="55" xfId="35" applyNumberFormat="1" applyFont="1" applyFill="1" applyBorder="1" applyAlignment="1">
      <alignment horizontal="right" vertical="center"/>
    </xf>
    <xf numFmtId="0" fontId="3" fillId="26" borderId="83" xfId="0" applyFont="1" applyFill="1" applyBorder="1" applyAlignment="1">
      <alignment horizontal="center" vertical="center"/>
    </xf>
    <xf numFmtId="0" fontId="3" fillId="26" borderId="72" xfId="0" applyFont="1" applyFill="1" applyBorder="1" applyAlignment="1">
      <alignment horizontal="center" vertical="center"/>
    </xf>
    <xf numFmtId="38" fontId="2" fillId="26" borderId="27" xfId="35" applyFont="1" applyFill="1" applyBorder="1" applyAlignment="1">
      <alignment horizontal="center" vertical="center"/>
    </xf>
    <xf numFmtId="38" fontId="2" fillId="26" borderId="27" xfId="35" applyFont="1" applyFill="1" applyBorder="1" applyAlignment="1">
      <alignment horizontal="right" vertical="center"/>
    </xf>
    <xf numFmtId="38" fontId="2" fillId="26" borderId="27" xfId="35" applyFont="1" applyFill="1" applyBorder="1" applyAlignment="1">
      <alignment vertical="center"/>
    </xf>
    <xf numFmtId="38" fontId="2" fillId="26" borderId="37" xfId="35" applyFont="1" applyFill="1" applyBorder="1" applyAlignment="1">
      <alignment horizontal="right" vertical="center"/>
    </xf>
    <xf numFmtId="38" fontId="2" fillId="0" borderId="18" xfId="35" applyFont="1" applyFill="1" applyBorder="1" applyAlignment="1">
      <alignment horizontal="right" vertical="center" wrapText="1"/>
    </xf>
    <xf numFmtId="38" fontId="2" fillId="0" borderId="23" xfId="35" applyFont="1" applyFill="1" applyBorder="1" applyAlignment="1">
      <alignment horizontal="center" vertical="center" wrapText="1"/>
    </xf>
    <xf numFmtId="0" fontId="2" fillId="0" borderId="15" xfId="0" applyFont="1" applyFill="1" applyBorder="1" applyAlignment="1">
      <alignment horizontal="center"/>
    </xf>
    <xf numFmtId="0" fontId="2" fillId="0" borderId="76" xfId="0" applyFont="1" applyFill="1" applyBorder="1" applyAlignment="1">
      <alignment horizontal="center"/>
    </xf>
    <xf numFmtId="185" fontId="2" fillId="0" borderId="28" xfId="35" applyNumberFormat="1" applyFont="1" applyFill="1" applyBorder="1" applyAlignment="1">
      <alignment horizontal="right" vertical="center"/>
    </xf>
    <xf numFmtId="38" fontId="2" fillId="0" borderId="28" xfId="35" applyNumberFormat="1" applyFont="1" applyFill="1" applyBorder="1" applyAlignment="1">
      <alignment horizontal="right" vertical="center"/>
    </xf>
    <xf numFmtId="38" fontId="2" fillId="0" borderId="60" xfId="35" applyNumberFormat="1" applyFont="1" applyFill="1" applyBorder="1" applyAlignment="1">
      <alignment horizontal="right" vertical="center"/>
    </xf>
    <xf numFmtId="38" fontId="2" fillId="24" borderId="64" xfId="35" applyFont="1" applyFill="1" applyBorder="1" applyAlignment="1">
      <alignment vertical="center"/>
    </xf>
    <xf numFmtId="38" fontId="2" fillId="24" borderId="64" xfId="35" applyFont="1" applyFill="1" applyBorder="1" applyAlignment="1">
      <alignment horizontal="right" vertical="center"/>
    </xf>
    <xf numFmtId="38" fontId="2" fillId="24" borderId="62" xfId="35" applyFont="1" applyFill="1" applyBorder="1" applyAlignment="1">
      <alignment vertical="center"/>
    </xf>
    <xf numFmtId="0" fontId="3" fillId="26" borderId="50" xfId="0" applyFont="1" applyFill="1" applyBorder="1" applyAlignment="1">
      <alignment horizontal="center" vertical="center"/>
    </xf>
    <xf numFmtId="38" fontId="2" fillId="26" borderId="79" xfId="35" applyFont="1" applyFill="1" applyBorder="1" applyAlignment="1">
      <alignment horizontal="center" vertical="center"/>
    </xf>
    <xf numFmtId="38" fontId="3" fillId="26" borderId="21" xfId="35" applyFont="1" applyFill="1" applyBorder="1" applyAlignment="1">
      <alignment vertical="center" wrapText="1"/>
    </xf>
    <xf numFmtId="38" fontId="3" fillId="26" borderId="21" xfId="35" applyFont="1" applyFill="1" applyBorder="1" applyAlignment="1">
      <alignment horizontal="left" vertical="center" wrapText="1"/>
    </xf>
    <xf numFmtId="38" fontId="3" fillId="26" borderId="21" xfId="35" applyFont="1" applyFill="1" applyBorder="1" applyAlignment="1">
      <alignment horizontal="center" vertical="center"/>
    </xf>
    <xf numFmtId="38" fontId="3" fillId="26" borderId="19" xfId="35" applyFont="1" applyFill="1" applyBorder="1" applyAlignment="1">
      <alignment horizontal="center" vertical="center" wrapText="1"/>
    </xf>
    <xf numFmtId="38" fontId="3" fillId="26" borderId="21" xfId="35" applyFont="1" applyFill="1" applyBorder="1" applyAlignment="1">
      <alignment horizontal="center" vertical="center" wrapText="1"/>
    </xf>
    <xf numFmtId="0" fontId="3" fillId="26" borderId="25" xfId="0" applyFont="1" applyFill="1" applyBorder="1" applyAlignment="1">
      <alignment horizontal="center" vertical="center"/>
    </xf>
    <xf numFmtId="38" fontId="3" fillId="26" borderId="22" xfId="35" applyFont="1" applyFill="1" applyBorder="1" applyAlignment="1">
      <alignment vertical="center" wrapText="1"/>
    </xf>
    <xf numFmtId="38" fontId="3" fillId="26" borderId="56" xfId="35" applyFont="1" applyFill="1" applyBorder="1" applyAlignment="1">
      <alignment horizontal="left" vertical="center" wrapText="1"/>
    </xf>
    <xf numFmtId="38" fontId="3" fillId="26" borderId="22" xfId="35" applyFont="1" applyFill="1" applyBorder="1" applyAlignment="1">
      <alignment horizontal="left" vertical="center"/>
    </xf>
    <xf numFmtId="38" fontId="3" fillId="26" borderId="20" xfId="35" applyFont="1" applyFill="1" applyBorder="1" applyAlignment="1">
      <alignment horizontal="center" vertical="center" wrapText="1"/>
    </xf>
    <xf numFmtId="38" fontId="3" fillId="26" borderId="22" xfId="35" applyFont="1" applyFill="1" applyBorder="1" applyAlignment="1">
      <alignment horizontal="center" vertical="center" wrapText="1"/>
    </xf>
    <xf numFmtId="0" fontId="3" fillId="26" borderId="31" xfId="0" applyFont="1" applyFill="1" applyBorder="1" applyAlignment="1">
      <alignment horizontal="center" vertical="center"/>
    </xf>
    <xf numFmtId="38" fontId="3" fillId="26" borderId="60" xfId="35" applyFont="1" applyFill="1" applyBorder="1" applyAlignment="1">
      <alignment vertical="center" wrapText="1"/>
    </xf>
    <xf numFmtId="38" fontId="2" fillId="26" borderId="77" xfId="35" applyFont="1" applyFill="1" applyBorder="1" applyAlignment="1">
      <alignment horizontal="center" vertical="center"/>
    </xf>
    <xf numFmtId="38" fontId="3" fillId="26" borderId="23" xfId="35" applyFont="1" applyFill="1" applyBorder="1" applyAlignment="1">
      <alignment horizontal="left" vertical="center" wrapText="1"/>
    </xf>
    <xf numFmtId="38" fontId="3" fillId="26" borderId="23" xfId="35" applyFont="1" applyFill="1" applyBorder="1" applyAlignment="1">
      <alignment horizontal="left" vertical="center"/>
    </xf>
    <xf numFmtId="38" fontId="3" fillId="26" borderId="18" xfId="35" applyFont="1" applyFill="1" applyBorder="1" applyAlignment="1">
      <alignment horizontal="center" vertical="center" wrapText="1"/>
    </xf>
    <xf numFmtId="38" fontId="3" fillId="26" borderId="23" xfId="35" applyFont="1" applyFill="1" applyBorder="1" applyAlignment="1">
      <alignment horizontal="center" vertical="center" wrapText="1"/>
    </xf>
    <xf numFmtId="38" fontId="2" fillId="26" borderId="24" xfId="35" applyFont="1" applyFill="1" applyBorder="1" applyAlignment="1">
      <alignment horizontal="center" vertical="center"/>
    </xf>
    <xf numFmtId="38" fontId="2" fillId="26" borderId="24" xfId="35" applyFont="1" applyFill="1" applyBorder="1" applyAlignment="1">
      <alignment vertical="center"/>
    </xf>
    <xf numFmtId="38" fontId="2" fillId="26" borderId="24" xfId="35" applyFont="1" applyFill="1" applyBorder="1" applyAlignment="1">
      <alignment horizontal="right" vertical="center"/>
    </xf>
    <xf numFmtId="38" fontId="3" fillId="26" borderId="10" xfId="35" applyFont="1" applyFill="1" applyBorder="1" applyAlignment="1">
      <alignment horizontal="right" vertical="center"/>
    </xf>
    <xf numFmtId="187" fontId="3" fillId="26" borderId="55" xfId="35" applyNumberFormat="1" applyFont="1" applyFill="1" applyBorder="1" applyAlignment="1">
      <alignment horizontal="left" vertical="center" wrapText="1"/>
    </xf>
    <xf numFmtId="0" fontId="3" fillId="26" borderId="73" xfId="0" applyFont="1" applyFill="1" applyBorder="1" applyAlignment="1">
      <alignment horizontal="center" vertical="center"/>
    </xf>
    <xf numFmtId="38" fontId="2" fillId="26" borderId="45" xfId="35" applyFont="1" applyFill="1" applyBorder="1" applyAlignment="1">
      <alignment horizontal="center" vertical="center"/>
    </xf>
    <xf numFmtId="38" fontId="3" fillId="26" borderId="27" xfId="35" applyFont="1" applyFill="1" applyBorder="1" applyAlignment="1">
      <alignment horizontal="left" vertical="center" wrapText="1"/>
    </xf>
    <xf numFmtId="38" fontId="3" fillId="26" borderId="37" xfId="35" applyFont="1" applyFill="1" applyBorder="1" applyAlignment="1">
      <alignment horizontal="left" vertical="center" wrapText="1"/>
    </xf>
    <xf numFmtId="188" fontId="3" fillId="26" borderId="37" xfId="35" applyNumberFormat="1" applyFont="1" applyFill="1" applyBorder="1" applyAlignment="1">
      <alignment horizontal="left" vertical="center" wrapText="1"/>
    </xf>
    <xf numFmtId="0" fontId="3" fillId="0" borderId="50" xfId="0" applyFont="1" applyFill="1" applyBorder="1" applyAlignment="1">
      <alignment horizontal="center" vertical="center" shrinkToFit="1"/>
    </xf>
    <xf numFmtId="0" fontId="2" fillId="0" borderId="24" xfId="0" applyFont="1" applyFill="1" applyBorder="1" applyAlignment="1">
      <alignment horizontal="right"/>
    </xf>
    <xf numFmtId="0" fontId="2" fillId="0" borderId="24" xfId="0" applyFont="1" applyFill="1" applyBorder="1" applyAlignment="1"/>
    <xf numFmtId="38" fontId="3" fillId="26" borderId="50" xfId="35" applyFont="1" applyFill="1" applyBorder="1" applyAlignment="1">
      <alignment horizontal="left" vertical="center" wrapText="1"/>
    </xf>
    <xf numFmtId="49" fontId="3" fillId="26" borderId="19" xfId="35" applyNumberFormat="1" applyFont="1" applyFill="1" applyBorder="1" applyAlignment="1">
      <alignment horizontal="left" vertical="center" wrapText="1"/>
    </xf>
    <xf numFmtId="38" fontId="2" fillId="26" borderId="21" xfId="35" applyFont="1" applyFill="1" applyBorder="1" applyAlignment="1">
      <alignment horizontal="center" vertical="center"/>
    </xf>
    <xf numFmtId="38" fontId="3" fillId="26" borderId="25" xfId="35" applyFont="1" applyFill="1" applyBorder="1" applyAlignment="1">
      <alignment horizontal="left" vertical="center" wrapText="1"/>
    </xf>
    <xf numFmtId="49" fontId="3" fillId="26" borderId="20" xfId="35" applyNumberFormat="1" applyFont="1" applyFill="1" applyBorder="1" applyAlignment="1">
      <alignment vertical="center" wrapText="1"/>
    </xf>
    <xf numFmtId="38" fontId="2" fillId="26" borderId="22" xfId="35" applyFont="1" applyFill="1" applyBorder="1" applyAlignment="1">
      <alignment horizontal="center" vertical="center"/>
    </xf>
    <xf numFmtId="38" fontId="2" fillId="26" borderId="82" xfId="35" applyFont="1" applyFill="1" applyBorder="1" applyAlignment="1">
      <alignment horizontal="center" vertical="center"/>
    </xf>
    <xf numFmtId="38" fontId="3" fillId="26" borderId="31" xfId="35" applyFont="1" applyFill="1" applyBorder="1" applyAlignment="1">
      <alignment horizontal="left" vertical="center" wrapText="1"/>
    </xf>
    <xf numFmtId="49" fontId="3" fillId="26" borderId="11" xfId="35" applyNumberFormat="1" applyFont="1" applyFill="1" applyBorder="1" applyAlignment="1">
      <alignment vertical="center" wrapText="1"/>
    </xf>
    <xf numFmtId="38" fontId="3" fillId="26" borderId="13" xfId="35" applyFont="1" applyFill="1" applyBorder="1" applyAlignment="1">
      <alignment horizontal="center" vertical="center" wrapText="1"/>
    </xf>
    <xf numFmtId="38" fontId="3" fillId="26" borderId="55" xfId="35" applyFont="1" applyFill="1" applyBorder="1" applyAlignment="1">
      <alignment horizontal="center" vertical="center" wrapText="1"/>
    </xf>
    <xf numFmtId="38" fontId="3" fillId="26" borderId="10" xfId="35" applyFont="1" applyFill="1" applyBorder="1" applyAlignment="1">
      <alignment horizontal="center" vertical="center" wrapText="1"/>
    </xf>
    <xf numFmtId="38" fontId="2" fillId="26" borderId="55" xfId="35" applyFont="1" applyFill="1" applyBorder="1" applyAlignment="1">
      <alignment horizontal="right" vertical="center"/>
    </xf>
    <xf numFmtId="38" fontId="2" fillId="26" borderId="13" xfId="35" applyFont="1" applyFill="1" applyBorder="1" applyAlignment="1">
      <alignment horizontal="center" vertical="center"/>
    </xf>
    <xf numFmtId="38" fontId="2" fillId="26" borderId="55" xfId="35" applyFont="1" applyFill="1" applyBorder="1" applyAlignment="1">
      <alignment horizontal="center" vertical="center"/>
    </xf>
    <xf numFmtId="38" fontId="36" fillId="26" borderId="10" xfId="35" applyFont="1" applyFill="1" applyBorder="1" applyAlignment="1">
      <alignment horizontal="right" vertical="center"/>
    </xf>
    <xf numFmtId="38" fontId="3" fillId="26" borderId="73" xfId="35" applyFont="1" applyFill="1" applyBorder="1" applyAlignment="1">
      <alignment horizontal="left" vertical="center" wrapText="1"/>
    </xf>
    <xf numFmtId="49" fontId="3" fillId="26" borderId="27" xfId="35" applyNumberFormat="1" applyFont="1" applyFill="1" applyBorder="1" applyAlignment="1">
      <alignment horizontal="left" vertical="center" wrapText="1"/>
    </xf>
    <xf numFmtId="38" fontId="2" fillId="26" borderId="37" xfId="35" applyFont="1" applyFill="1" applyBorder="1" applyAlignment="1">
      <alignment horizontal="center" vertical="center"/>
    </xf>
    <xf numFmtId="38" fontId="2" fillId="0" borderId="16" xfId="35" applyFont="1" applyFill="1" applyBorder="1" applyAlignment="1">
      <alignment horizontal="center" vertical="center"/>
    </xf>
    <xf numFmtId="38" fontId="2" fillId="0" borderId="11" xfId="35" applyFont="1" applyFill="1" applyBorder="1" applyAlignment="1">
      <alignment horizontal="left" vertical="center"/>
    </xf>
    <xf numFmtId="38" fontId="2" fillId="0" borderId="60" xfId="35" applyFont="1" applyFill="1" applyBorder="1" applyAlignment="1">
      <alignment horizontal="right" vertical="center"/>
    </xf>
    <xf numFmtId="0" fontId="3" fillId="24" borderId="24" xfId="0" applyFont="1" applyFill="1" applyBorder="1" applyAlignment="1">
      <alignment horizontal="center" vertical="center" shrinkToFit="1"/>
    </xf>
    <xf numFmtId="0" fontId="3" fillId="24" borderId="13" xfId="0" applyFont="1" applyFill="1" applyBorder="1" applyAlignment="1">
      <alignment horizontal="center" vertical="center" shrinkToFit="1"/>
    </xf>
    <xf numFmtId="0" fontId="2" fillId="0" borderId="58" xfId="0" applyFont="1" applyFill="1" applyBorder="1" applyAlignment="1">
      <alignment horizontal="center" vertical="center"/>
    </xf>
    <xf numFmtId="0" fontId="2" fillId="0" borderId="10" xfId="0" applyFont="1" applyBorder="1" applyAlignment="1">
      <alignment horizontal="center" vertical="center"/>
    </xf>
    <xf numFmtId="0" fontId="2" fillId="0" borderId="44" xfId="0" applyFont="1" applyFill="1" applyBorder="1" applyAlignment="1">
      <alignment horizontal="center" vertical="center"/>
    </xf>
    <xf numFmtId="0" fontId="2" fillId="26"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24" borderId="13" xfId="0" applyFont="1" applyFill="1" applyBorder="1" applyAlignment="1">
      <alignment horizontal="center" vertical="center"/>
    </xf>
    <xf numFmtId="0" fontId="2" fillId="0" borderId="13" xfId="0" applyFont="1" applyBorder="1" applyAlignment="1">
      <alignment horizontal="center" vertical="center"/>
    </xf>
    <xf numFmtId="0" fontId="2" fillId="0" borderId="55" xfId="0" applyFont="1" applyBorder="1" applyAlignment="1">
      <alignment horizontal="center" vertical="center"/>
    </xf>
    <xf numFmtId="0" fontId="2" fillId="6" borderId="13" xfId="0" applyFont="1" applyFill="1" applyBorder="1" applyAlignment="1">
      <alignment horizontal="center" vertical="center"/>
    </xf>
    <xf numFmtId="0" fontId="2" fillId="0" borderId="13" xfId="0" applyFont="1" applyFill="1" applyBorder="1" applyAlignment="1">
      <alignment horizontal="center" vertical="center"/>
    </xf>
    <xf numFmtId="191" fontId="2" fillId="0" borderId="41" xfId="0" applyNumberFormat="1" applyFont="1" applyFill="1" applyBorder="1" applyAlignment="1">
      <alignment horizontal="right" vertical="center"/>
    </xf>
    <xf numFmtId="193" fontId="2" fillId="26" borderId="10" xfId="35" applyNumberFormat="1" applyFont="1" applyFill="1" applyBorder="1" applyAlignment="1">
      <alignment horizontal="right" vertical="center"/>
    </xf>
    <xf numFmtId="193" fontId="2" fillId="0" borderId="10" xfId="35" applyNumberFormat="1" applyFont="1" applyFill="1" applyBorder="1" applyAlignment="1">
      <alignment horizontal="right" vertical="center"/>
    </xf>
    <xf numFmtId="38" fontId="2" fillId="26" borderId="15" xfId="35" applyFont="1" applyFill="1" applyBorder="1" applyAlignment="1">
      <alignment horizontal="center" vertical="center"/>
    </xf>
    <xf numFmtId="38" fontId="2" fillId="26" borderId="60" xfId="35" applyFont="1" applyFill="1" applyBorder="1" applyAlignment="1">
      <alignment horizontal="center" vertical="center"/>
    </xf>
    <xf numFmtId="0" fontId="2" fillId="26" borderId="13" xfId="0" applyFont="1" applyFill="1" applyBorder="1" applyAlignment="1">
      <alignment horizontal="center" vertical="center"/>
    </xf>
    <xf numFmtId="40" fontId="0" fillId="0" borderId="0" xfId="34" applyNumberFormat="1" applyFont="1" applyFill="1" applyAlignment="1"/>
    <xf numFmtId="184" fontId="3" fillId="0" borderId="0" xfId="28" applyNumberFormat="1" applyFont="1" applyFill="1" applyAlignment="1"/>
    <xf numFmtId="186" fontId="2" fillId="26" borderId="28" xfId="0" applyNumberFormat="1" applyFont="1" applyFill="1" applyBorder="1" applyAlignment="1">
      <alignment horizontal="right" vertical="center"/>
    </xf>
    <xf numFmtId="38" fontId="3" fillId="0" borderId="0" xfId="34" applyFont="1" applyFill="1" applyBorder="1" applyAlignment="1">
      <alignment horizontal="center" vertical="center" wrapText="1"/>
    </xf>
    <xf numFmtId="187" fontId="2" fillId="24" borderId="66" xfId="34" applyNumberFormat="1" applyFont="1" applyFill="1" applyBorder="1" applyAlignment="1">
      <alignment horizontal="right" vertical="center"/>
    </xf>
    <xf numFmtId="0" fontId="0" fillId="24" borderId="3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7" xfId="0" applyFont="1" applyFill="1" applyBorder="1" applyAlignment="1">
      <alignment horizontal="center" vertical="center"/>
    </xf>
    <xf numFmtId="195" fontId="2" fillId="24" borderId="15" xfId="34" applyNumberFormat="1" applyFont="1" applyFill="1" applyBorder="1" applyAlignment="1">
      <alignment vertical="center"/>
    </xf>
    <xf numFmtId="0" fontId="2" fillId="24" borderId="30" xfId="0" applyFont="1" applyFill="1" applyBorder="1" applyAlignment="1">
      <alignment horizontal="right" vertical="center"/>
    </xf>
    <xf numFmtId="0" fontId="2" fillId="24" borderId="28" xfId="0" applyFont="1" applyFill="1" applyBorder="1" applyAlignment="1">
      <alignment horizontal="right" vertical="center"/>
    </xf>
    <xf numFmtId="0" fontId="2" fillId="24" borderId="11" xfId="0" applyFont="1" applyFill="1" applyBorder="1" applyAlignment="1">
      <alignment horizontal="right" vertical="center"/>
    </xf>
    <xf numFmtId="0" fontId="2" fillId="24" borderId="31" xfId="0" applyFont="1" applyFill="1" applyBorder="1" applyAlignment="1">
      <alignment horizontal="right" vertical="center"/>
    </xf>
    <xf numFmtId="177" fontId="2" fillId="24" borderId="32" xfId="0" applyNumberFormat="1" applyFont="1" applyFill="1" applyBorder="1" applyAlignment="1">
      <alignment horizontal="center" vertical="center"/>
    </xf>
    <xf numFmtId="0" fontId="2" fillId="24" borderId="43" xfId="0" applyFont="1" applyFill="1" applyBorder="1" applyAlignment="1">
      <alignment horizontal="left" vertical="center"/>
    </xf>
    <xf numFmtId="0" fontId="0" fillId="0" borderId="13" xfId="0" applyFill="1" applyBorder="1" applyAlignment="1">
      <alignment vertical="center"/>
    </xf>
    <xf numFmtId="0" fontId="2" fillId="0" borderId="11" xfId="0" applyFont="1" applyFill="1" applyBorder="1" applyAlignment="1">
      <alignment horizontal="right" vertical="center" wrapText="1"/>
    </xf>
    <xf numFmtId="177" fontId="2" fillId="0" borderId="31" xfId="0" applyNumberFormat="1" applyFont="1" applyFill="1" applyBorder="1" applyAlignment="1">
      <alignment horizontal="right" vertical="center" wrapText="1"/>
    </xf>
    <xf numFmtId="177" fontId="2" fillId="0" borderId="32" xfId="0" applyNumberFormat="1" applyFont="1" applyFill="1" applyBorder="1" applyAlignment="1">
      <alignment horizontal="center" vertical="center"/>
    </xf>
    <xf numFmtId="0" fontId="2" fillId="24" borderId="11" xfId="0" applyFont="1" applyFill="1" applyBorder="1" applyAlignment="1">
      <alignment horizontal="right" vertical="center" wrapText="1"/>
    </xf>
    <xf numFmtId="177" fontId="2" fillId="0" borderId="14" xfId="0" applyNumberFormat="1" applyFont="1" applyFill="1" applyBorder="1" applyAlignment="1">
      <alignment horizontal="right" vertical="center" wrapText="1"/>
    </xf>
    <xf numFmtId="177" fontId="2" fillId="0" borderId="12"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69" xfId="0" applyNumberFormat="1" applyFont="1" applyFill="1" applyBorder="1" applyAlignment="1">
      <alignment horizontal="left" vertical="center"/>
    </xf>
    <xf numFmtId="177" fontId="2" fillId="0" borderId="76" xfId="0" applyNumberFormat="1" applyFont="1" applyFill="1" applyBorder="1" applyAlignment="1">
      <alignment horizontal="left" vertical="center"/>
    </xf>
    <xf numFmtId="177" fontId="2" fillId="0" borderId="14" xfId="0" applyNumberFormat="1" applyFont="1" applyFill="1" applyBorder="1" applyAlignment="1">
      <alignment horizontal="right" vertical="center"/>
    </xf>
    <xf numFmtId="177" fontId="2" fillId="0" borderId="54" xfId="0" applyNumberFormat="1" applyFont="1" applyFill="1" applyBorder="1" applyAlignment="1">
      <alignment horizontal="right" vertical="center"/>
    </xf>
    <xf numFmtId="194" fontId="0" fillId="0" borderId="15" xfId="0" applyNumberFormat="1" applyFont="1" applyFill="1" applyBorder="1" applyAlignment="1">
      <alignment vertical="center" wrapText="1"/>
    </xf>
    <xf numFmtId="0" fontId="2" fillId="0" borderId="15" xfId="0" applyFont="1" applyFill="1" applyBorder="1" applyAlignment="1">
      <alignment horizontal="right" vertical="center"/>
    </xf>
    <xf numFmtId="0" fontId="2" fillId="0" borderId="28" xfId="0" applyFont="1" applyFill="1" applyBorder="1" applyAlignment="1">
      <alignment horizontal="right" vertical="center"/>
    </xf>
    <xf numFmtId="0" fontId="2" fillId="0" borderId="11" xfId="0" applyFont="1" applyFill="1" applyBorder="1" applyAlignment="1">
      <alignment horizontal="right" vertical="center"/>
    </xf>
    <xf numFmtId="176" fontId="2" fillId="0" borderId="51" xfId="0" applyNumberFormat="1" applyFont="1" applyFill="1" applyBorder="1" applyAlignment="1">
      <alignment horizontal="right" vertical="center"/>
    </xf>
    <xf numFmtId="176" fontId="2" fillId="0" borderId="60" xfId="0" applyNumberFormat="1" applyFont="1" applyFill="1" applyBorder="1" applyAlignment="1">
      <alignment horizontal="right" vertical="center"/>
    </xf>
    <xf numFmtId="0" fontId="2" fillId="0" borderId="30" xfId="0" applyFont="1" applyFill="1" applyBorder="1" applyAlignment="1">
      <alignment horizontal="right" vertical="center"/>
    </xf>
    <xf numFmtId="177" fontId="2" fillId="24" borderId="14" xfId="0" applyNumberFormat="1" applyFont="1" applyFill="1" applyBorder="1" applyAlignment="1">
      <alignment horizontal="right" vertical="center"/>
    </xf>
    <xf numFmtId="177" fontId="2" fillId="24" borderId="12" xfId="0" applyNumberFormat="1" applyFont="1" applyFill="1" applyBorder="1" applyAlignment="1">
      <alignment horizontal="center" vertical="center"/>
    </xf>
    <xf numFmtId="0" fontId="2" fillId="24" borderId="15" xfId="0" applyFont="1" applyFill="1" applyBorder="1" applyAlignment="1">
      <alignment horizontal="right" vertical="center"/>
    </xf>
    <xf numFmtId="176" fontId="2" fillId="24" borderId="51" xfId="0" applyNumberFormat="1" applyFont="1" applyFill="1" applyBorder="1" applyAlignment="1">
      <alignment horizontal="right" vertical="center"/>
    </xf>
    <xf numFmtId="176" fontId="2" fillId="24" borderId="60" xfId="0" applyNumberFormat="1" applyFont="1" applyFill="1" applyBorder="1" applyAlignment="1">
      <alignment horizontal="right" vertical="center"/>
    </xf>
    <xf numFmtId="177" fontId="2" fillId="6" borderId="14" xfId="0" applyNumberFormat="1" applyFont="1" applyFill="1" applyBorder="1" applyAlignment="1">
      <alignment horizontal="right" vertical="center"/>
    </xf>
    <xf numFmtId="177" fontId="2" fillId="6" borderId="69" xfId="0" applyNumberFormat="1" applyFont="1" applyFill="1" applyBorder="1" applyAlignment="1">
      <alignment horizontal="left" vertical="center"/>
    </xf>
    <xf numFmtId="0" fontId="2" fillId="6" borderId="15" xfId="0" applyFont="1" applyFill="1" applyBorder="1" applyAlignment="1">
      <alignment horizontal="right" vertical="center"/>
    </xf>
    <xf numFmtId="0" fontId="2" fillId="6" borderId="28" xfId="0" applyFont="1" applyFill="1" applyBorder="1" applyAlignment="1">
      <alignment horizontal="right" vertical="center"/>
    </xf>
    <xf numFmtId="176" fontId="2" fillId="6" borderId="51" xfId="0" applyNumberFormat="1" applyFont="1" applyFill="1" applyBorder="1" applyAlignment="1">
      <alignment horizontal="right" vertical="center"/>
    </xf>
    <xf numFmtId="38" fontId="2" fillId="0" borderId="41" xfId="0" applyNumberFormat="1" applyFont="1" applyFill="1" applyBorder="1" applyAlignment="1">
      <alignment vertical="center" wrapText="1"/>
    </xf>
    <xf numFmtId="38" fontId="2" fillId="24" borderId="19" xfId="0" applyNumberFormat="1" applyFont="1" applyFill="1" applyBorder="1" applyAlignment="1">
      <alignment vertical="center" wrapText="1"/>
    </xf>
    <xf numFmtId="0" fontId="2" fillId="24" borderId="15" xfId="0" applyFont="1" applyFill="1" applyBorder="1" applyAlignment="1">
      <alignment vertical="center" wrapText="1"/>
    </xf>
    <xf numFmtId="194" fontId="2" fillId="24" borderId="19" xfId="0" applyNumberFormat="1" applyFont="1" applyFill="1" applyBorder="1" applyAlignment="1">
      <alignment vertical="center" wrapText="1"/>
    </xf>
    <xf numFmtId="194" fontId="2" fillId="24" borderId="30" xfId="0" applyNumberFormat="1" applyFont="1" applyFill="1" applyBorder="1" applyAlignment="1">
      <alignment vertical="center" wrapText="1"/>
    </xf>
    <xf numFmtId="194" fontId="4" fillId="24" borderId="19" xfId="0" applyNumberFormat="1" applyFont="1" applyFill="1" applyBorder="1" applyAlignment="1">
      <alignment horizontal="left" vertical="center" wrapText="1"/>
    </xf>
    <xf numFmtId="194" fontId="2" fillId="24" borderId="15" xfId="0" applyNumberFormat="1" applyFont="1" applyFill="1" applyBorder="1" applyAlignment="1">
      <alignment vertical="center" wrapText="1"/>
    </xf>
    <xf numFmtId="194" fontId="2" fillId="0" borderId="27" xfId="0" applyNumberFormat="1" applyFont="1" applyFill="1" applyBorder="1" applyAlignment="1">
      <alignment vertical="center" wrapText="1"/>
    </xf>
    <xf numFmtId="0" fontId="29" fillId="0" borderId="0" xfId="0" applyFont="1" applyAlignment="1">
      <alignment horizontal="center" wrapText="1"/>
    </xf>
    <xf numFmtId="0" fontId="28" fillId="0" borderId="0" xfId="0" applyFont="1" applyAlignment="1">
      <alignment horizontal="center"/>
    </xf>
    <xf numFmtId="0" fontId="31" fillId="0" borderId="0" xfId="0" applyFont="1" applyAlignment="1">
      <alignment horizontal="center" vertical="center"/>
    </xf>
    <xf numFmtId="0" fontId="30" fillId="0" borderId="0" xfId="0" applyFont="1" applyAlignment="1">
      <alignment horizontal="center"/>
    </xf>
    <xf numFmtId="0" fontId="28" fillId="0" borderId="0" xfId="0" applyFont="1" applyAlignment="1">
      <alignment horizontal="center" wrapText="1"/>
    </xf>
    <xf numFmtId="0" fontId="0" fillId="0" borderId="0" xfId="0" applyAlignment="1">
      <alignment horizontal="center" vertical="center"/>
    </xf>
    <xf numFmtId="0" fontId="28" fillId="0" borderId="0" xfId="0" applyFont="1" applyAlignment="1">
      <alignment horizontal="left" vertical="top" wrapText="1"/>
    </xf>
    <xf numFmtId="0" fontId="0" fillId="0" borderId="13"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89"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0" fillId="0" borderId="91" xfId="0" applyFont="1" applyFill="1" applyBorder="1" applyAlignment="1">
      <alignment horizontal="center" vertical="center" wrapText="1"/>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0" fillId="24" borderId="33" xfId="0" applyFont="1" applyFill="1" applyBorder="1" applyAlignment="1">
      <alignment horizontal="center" vertical="center"/>
    </xf>
    <xf numFmtId="0" fontId="0" fillId="24" borderId="39" xfId="0" applyFont="1" applyFill="1" applyBorder="1" applyAlignment="1">
      <alignment horizontal="center" vertical="center"/>
    </xf>
    <xf numFmtId="0" fontId="0" fillId="24" borderId="17"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24" borderId="79" xfId="0" applyFont="1" applyFill="1" applyBorder="1" applyAlignment="1">
      <alignment horizontal="center" vertical="center"/>
    </xf>
    <xf numFmtId="0" fontId="0" fillId="24" borderId="78" xfId="0" applyFont="1" applyFill="1" applyBorder="1" applyAlignment="1">
      <alignment horizontal="center" vertical="center"/>
    </xf>
    <xf numFmtId="0" fontId="0" fillId="24" borderId="77"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78" xfId="0" applyFont="1" applyBorder="1" applyAlignment="1">
      <alignment horizontal="center" vertical="center"/>
    </xf>
    <xf numFmtId="0" fontId="0" fillId="0" borderId="77" xfId="0" applyFont="1" applyBorder="1" applyAlignment="1">
      <alignment horizontal="center" vertical="center"/>
    </xf>
    <xf numFmtId="0" fontId="0" fillId="6" borderId="79" xfId="0" applyFont="1" applyFill="1" applyBorder="1" applyAlignment="1">
      <alignment horizontal="center" vertical="center"/>
    </xf>
    <xf numFmtId="0" fontId="0" fillId="6" borderId="78" xfId="0" applyFont="1" applyFill="1" applyBorder="1" applyAlignment="1">
      <alignment horizontal="center" vertical="center"/>
    </xf>
    <xf numFmtId="0" fontId="0" fillId="6" borderId="77" xfId="0" applyFont="1" applyFill="1" applyBorder="1" applyAlignment="1">
      <alignment horizontal="center" vertical="center"/>
    </xf>
    <xf numFmtId="0" fontId="0" fillId="0" borderId="79" xfId="0" applyFont="1" applyFill="1" applyBorder="1" applyAlignment="1">
      <alignment horizontal="center" vertical="center" shrinkToFit="1"/>
    </xf>
    <xf numFmtId="0" fontId="0" fillId="0" borderId="77" xfId="0" applyFont="1" applyFill="1" applyBorder="1" applyAlignment="1">
      <alignment horizontal="center" vertical="center" shrinkToFit="1"/>
    </xf>
    <xf numFmtId="194" fontId="3" fillId="24" borderId="20" xfId="0" applyNumberFormat="1" applyFont="1" applyFill="1" applyBorder="1" applyAlignment="1">
      <alignment horizontal="left" vertical="center" wrapText="1"/>
    </xf>
    <xf numFmtId="0" fontId="3" fillId="0" borderId="18" xfId="0" applyFont="1" applyBorder="1" applyAlignment="1">
      <alignment horizontal="left" vertical="center" wrapText="1"/>
    </xf>
    <xf numFmtId="0" fontId="2" fillId="0" borderId="13"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58" xfId="0" applyFont="1" applyFill="1" applyBorder="1" applyAlignment="1">
      <alignment horizontal="center" vertical="center"/>
    </xf>
    <xf numFmtId="0" fontId="0" fillId="0" borderId="58" xfId="0" applyFont="1" applyBorder="1" applyAlignment="1">
      <alignment horizontal="center" vertical="center"/>
    </xf>
    <xf numFmtId="38" fontId="3" fillId="0" borderId="58" xfId="34" applyFont="1" applyFill="1" applyBorder="1" applyAlignment="1">
      <alignment horizontal="center" vertical="center" wrapText="1"/>
    </xf>
    <xf numFmtId="38" fontId="3" fillId="0" borderId="27" xfId="34" applyFont="1" applyFill="1" applyBorder="1" applyAlignment="1">
      <alignment horizontal="center" vertical="center"/>
    </xf>
    <xf numFmtId="0" fontId="3" fillId="0" borderId="5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0" fillId="0" borderId="59"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Border="1" applyAlignment="1">
      <alignment horizontal="center" vertical="center"/>
    </xf>
    <xf numFmtId="0" fontId="0" fillId="0" borderId="27" xfId="0" applyFont="1" applyFill="1" applyBorder="1" applyAlignment="1">
      <alignment horizontal="center" vertical="center"/>
    </xf>
    <xf numFmtId="195" fontId="2" fillId="24" borderId="15" xfId="34" applyNumberFormat="1" applyFont="1" applyFill="1" applyBorder="1" applyAlignment="1">
      <alignment vertical="center"/>
    </xf>
    <xf numFmtId="195" fontId="2" fillId="24" borderId="28" xfId="34" applyNumberFormat="1" applyFont="1" applyFill="1" applyBorder="1" applyAlignment="1">
      <alignment vertical="center"/>
    </xf>
    <xf numFmtId="195" fontId="2" fillId="24" borderId="76" xfId="34" applyNumberFormat="1" applyFont="1" applyFill="1" applyBorder="1" applyAlignment="1">
      <alignment vertical="center"/>
    </xf>
    <xf numFmtId="0" fontId="0" fillId="24" borderId="20" xfId="0" applyFont="1" applyFill="1" applyBorder="1" applyAlignment="1">
      <alignment horizontal="left" vertical="center"/>
    </xf>
    <xf numFmtId="0" fontId="2" fillId="24" borderId="30" xfId="0" applyFont="1" applyFill="1" applyBorder="1" applyAlignment="1">
      <alignment horizontal="left" vertical="center" wrapText="1"/>
    </xf>
    <xf numFmtId="0" fontId="2" fillId="24" borderId="42" xfId="0" applyFont="1" applyFill="1" applyBorder="1" applyAlignment="1">
      <alignment horizontal="left" vertical="center" wrapText="1"/>
    </xf>
    <xf numFmtId="0" fontId="2" fillId="24" borderId="30" xfId="0" applyFont="1" applyFill="1" applyBorder="1" applyAlignment="1">
      <alignment horizontal="right" vertical="center"/>
    </xf>
    <xf numFmtId="0" fontId="2" fillId="24" borderId="28" xfId="0" applyFont="1" applyFill="1" applyBorder="1" applyAlignment="1">
      <alignment horizontal="right" vertical="center"/>
    </xf>
    <xf numFmtId="0" fontId="2" fillId="24" borderId="11" xfId="0" applyFont="1" applyFill="1" applyBorder="1" applyAlignment="1">
      <alignment horizontal="right" vertical="center"/>
    </xf>
    <xf numFmtId="176" fontId="2" fillId="24" borderId="65" xfId="0" applyNumberFormat="1" applyFont="1" applyFill="1" applyBorder="1" applyAlignment="1">
      <alignment horizontal="right" vertical="center" wrapText="1"/>
    </xf>
    <xf numFmtId="176" fontId="2" fillId="24" borderId="56" xfId="0" applyNumberFormat="1" applyFont="1" applyFill="1" applyBorder="1" applyAlignment="1">
      <alignment horizontal="right" vertical="center" wrapText="1"/>
    </xf>
    <xf numFmtId="176" fontId="2" fillId="24" borderId="60" xfId="0" applyNumberFormat="1" applyFont="1" applyFill="1" applyBorder="1" applyAlignment="1">
      <alignment horizontal="right" vertical="center" wrapText="1"/>
    </xf>
    <xf numFmtId="0" fontId="2" fillId="24" borderId="31" xfId="0" applyFont="1" applyFill="1" applyBorder="1" applyAlignment="1">
      <alignment horizontal="right" vertical="center"/>
    </xf>
    <xf numFmtId="0" fontId="2" fillId="24" borderId="54" xfId="0" applyFont="1" applyFill="1" applyBorder="1" applyAlignment="1">
      <alignment horizontal="right" vertical="center"/>
    </xf>
    <xf numFmtId="0" fontId="2" fillId="24" borderId="57" xfId="0" applyFont="1" applyFill="1" applyBorder="1" applyAlignment="1">
      <alignment horizontal="right" vertical="center"/>
    </xf>
    <xf numFmtId="177" fontId="2" fillId="24" borderId="32" xfId="0" applyNumberFormat="1" applyFont="1" applyFill="1" applyBorder="1" applyAlignment="1">
      <alignment horizontal="center" vertical="center"/>
    </xf>
    <xf numFmtId="177" fontId="2" fillId="24" borderId="0" xfId="0" applyNumberFormat="1" applyFont="1" applyFill="1" applyBorder="1" applyAlignment="1">
      <alignment horizontal="center" vertical="center"/>
    </xf>
    <xf numFmtId="177" fontId="2" fillId="24" borderId="98" xfId="0" applyNumberFormat="1" applyFont="1" applyFill="1" applyBorder="1" applyAlignment="1">
      <alignment horizontal="center" vertical="center"/>
    </xf>
    <xf numFmtId="0" fontId="2" fillId="24" borderId="43" xfId="0" applyFont="1" applyFill="1" applyBorder="1" applyAlignment="1">
      <alignment horizontal="left" vertical="center"/>
    </xf>
    <xf numFmtId="0" fontId="2" fillId="24" borderId="76" xfId="0" applyFont="1" applyFill="1" applyBorder="1" applyAlignment="1">
      <alignment horizontal="left" vertical="center"/>
    </xf>
    <xf numFmtId="0" fontId="2" fillId="24" borderId="99" xfId="0" applyFont="1" applyFill="1" applyBorder="1" applyAlignment="1">
      <alignment horizontal="left" vertical="center"/>
    </xf>
    <xf numFmtId="0" fontId="0" fillId="0" borderId="13" xfId="0" applyFill="1" applyBorder="1" applyAlignment="1">
      <alignment vertical="center"/>
    </xf>
    <xf numFmtId="0" fontId="0" fillId="24" borderId="30" xfId="0" applyFont="1" applyFill="1" applyBorder="1" applyAlignment="1">
      <alignment horizontal="left" vertical="center" shrinkToFit="1"/>
    </xf>
    <xf numFmtId="0" fontId="0" fillId="24" borderId="28" xfId="0" applyFont="1" applyFill="1" applyBorder="1" applyAlignment="1">
      <alignment horizontal="left" vertical="center" shrinkToFit="1"/>
    </xf>
    <xf numFmtId="0" fontId="0" fillId="24" borderId="11" xfId="0" applyFont="1" applyFill="1" applyBorder="1" applyAlignment="1">
      <alignment horizontal="left" vertical="center" shrinkToFit="1"/>
    </xf>
    <xf numFmtId="0" fontId="0" fillId="24" borderId="20" xfId="0" applyFont="1" applyFill="1" applyBorder="1" applyAlignment="1">
      <alignment horizontal="left" vertical="center" shrinkToFit="1"/>
    </xf>
    <xf numFmtId="0" fontId="0" fillId="24" borderId="18" xfId="0" applyFont="1" applyFill="1" applyBorder="1" applyAlignment="1">
      <alignment horizontal="left" vertical="center" shrinkToFit="1"/>
    </xf>
    <xf numFmtId="0" fontId="0" fillId="24" borderId="30" xfId="0" applyFont="1" applyFill="1" applyBorder="1" applyAlignment="1">
      <alignment horizontal="left" vertical="center"/>
    </xf>
    <xf numFmtId="0" fontId="0" fillId="24" borderId="28" xfId="0" applyFont="1" applyFill="1" applyBorder="1" applyAlignment="1">
      <alignment horizontal="left" vertical="center"/>
    </xf>
    <xf numFmtId="0" fontId="0" fillId="24" borderId="11" xfId="0" applyFont="1" applyFill="1" applyBorder="1" applyAlignment="1">
      <alignment horizontal="left" vertical="center"/>
    </xf>
    <xf numFmtId="0" fontId="0" fillId="24" borderId="20" xfId="0" applyFont="1" applyFill="1" applyBorder="1" applyAlignment="1">
      <alignment horizontal="left" vertical="center" wrapText="1"/>
    </xf>
    <xf numFmtId="0" fontId="0" fillId="24" borderId="18" xfId="0" applyFont="1" applyFill="1" applyBorder="1" applyAlignment="1">
      <alignment horizontal="left" vertical="center" wrapText="1"/>
    </xf>
    <xf numFmtId="0" fontId="2" fillId="24" borderId="64" xfId="0" applyFont="1" applyFill="1" applyBorder="1" applyAlignment="1">
      <alignment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38" fontId="0" fillId="0" borderId="10" xfId="0" applyNumberFormat="1" applyFont="1" applyFill="1" applyBorder="1" applyAlignment="1">
      <alignment horizontal="left" vertical="center" shrinkToFit="1"/>
    </xf>
    <xf numFmtId="38" fontId="0" fillId="0" borderId="69" xfId="0" applyNumberFormat="1" applyFont="1" applyFill="1" applyBorder="1" applyAlignment="1">
      <alignment horizontal="left" vertical="center" wrapText="1"/>
    </xf>
    <xf numFmtId="38" fontId="0" fillId="0" borderId="76" xfId="0" applyNumberFormat="1" applyFont="1" applyFill="1" applyBorder="1" applyAlignment="1">
      <alignment horizontal="left" vertical="center" wrapText="1"/>
    </xf>
    <xf numFmtId="194" fontId="0" fillId="0" borderId="15" xfId="0" applyNumberFormat="1" applyFont="1" applyFill="1" applyBorder="1" applyAlignment="1">
      <alignment horizontal="left" vertical="center" wrapText="1"/>
    </xf>
    <xf numFmtId="194" fontId="0" fillId="0" borderId="28" xfId="0" applyNumberFormat="1" applyFont="1" applyFill="1" applyBorder="1" applyAlignment="1">
      <alignment horizontal="left" vertical="center" wrapText="1"/>
    </xf>
    <xf numFmtId="194" fontId="0" fillId="0" borderId="11" xfId="0" applyNumberFormat="1" applyFont="1" applyFill="1" applyBorder="1" applyAlignment="1">
      <alignment horizontal="left" vertical="center" wrapText="1"/>
    </xf>
    <xf numFmtId="0" fontId="0" fillId="24" borderId="96" xfId="0" applyFont="1" applyFill="1" applyBorder="1" applyAlignment="1">
      <alignment horizontal="center" vertical="center"/>
    </xf>
    <xf numFmtId="0" fontId="0" fillId="24" borderId="97" xfId="0" applyFont="1" applyFill="1" applyBorder="1" applyAlignment="1">
      <alignment horizontal="center" vertical="center"/>
    </xf>
    <xf numFmtId="0" fontId="0" fillId="24" borderId="15" xfId="0" applyFont="1" applyFill="1" applyBorder="1" applyAlignment="1">
      <alignment horizontal="left" vertical="center"/>
    </xf>
    <xf numFmtId="0" fontId="0" fillId="24" borderId="42" xfId="0" applyFont="1" applyFill="1" applyBorder="1" applyAlignment="1">
      <alignment horizontal="left" vertical="center"/>
    </xf>
    <xf numFmtId="177" fontId="2" fillId="24" borderId="52" xfId="0" applyNumberFormat="1" applyFont="1" applyFill="1" applyBorder="1" applyAlignment="1">
      <alignment horizontal="center" vertical="center"/>
    </xf>
    <xf numFmtId="177" fontId="2" fillId="24" borderId="43" xfId="0" applyNumberFormat="1" applyFont="1" applyFill="1" applyBorder="1" applyAlignment="1">
      <alignment horizontal="left" vertical="center"/>
    </xf>
    <xf numFmtId="177" fontId="2" fillId="24" borderId="76" xfId="0" applyNumberFormat="1" applyFont="1" applyFill="1" applyBorder="1" applyAlignment="1">
      <alignment horizontal="left" vertical="center"/>
    </xf>
    <xf numFmtId="177" fontId="2" fillId="24" borderId="61" xfId="0" applyNumberFormat="1" applyFont="1" applyFill="1" applyBorder="1" applyAlignment="1">
      <alignment horizontal="left" vertical="center"/>
    </xf>
    <xf numFmtId="195" fontId="2" fillId="0" borderId="10" xfId="34" applyNumberFormat="1" applyFont="1" applyFill="1" applyBorder="1" applyAlignment="1">
      <alignment vertical="center"/>
    </xf>
    <xf numFmtId="195" fontId="2" fillId="0" borderId="10" xfId="0" applyNumberFormat="1" applyFont="1" applyFill="1" applyBorder="1" applyAlignment="1">
      <alignment vertical="center"/>
    </xf>
    <xf numFmtId="195" fontId="2" fillId="0" borderId="13" xfId="0" applyNumberFormat="1" applyFont="1" applyFill="1" applyBorder="1" applyAlignment="1">
      <alignment vertical="center"/>
    </xf>
    <xf numFmtId="195" fontId="2" fillId="0" borderId="15" xfId="0" applyNumberFormat="1" applyFont="1" applyFill="1" applyBorder="1" applyAlignment="1">
      <alignment vertical="center"/>
    </xf>
    <xf numFmtId="0" fontId="2" fillId="0" borderId="64" xfId="0" applyFont="1" applyFill="1" applyBorder="1" applyAlignment="1">
      <alignment vertical="center"/>
    </xf>
    <xf numFmtId="0" fontId="2" fillId="0" borderId="30" xfId="0" applyFont="1" applyFill="1" applyBorder="1" applyAlignment="1">
      <alignment horizontal="right" vertical="center" wrapText="1"/>
    </xf>
    <xf numFmtId="0" fontId="2" fillId="0" borderId="28" xfId="0" applyFont="1" applyFill="1" applyBorder="1" applyAlignment="1">
      <alignment horizontal="right" vertical="center" wrapText="1"/>
    </xf>
    <xf numFmtId="0" fontId="2" fillId="0" borderId="11" xfId="0" applyFont="1" applyFill="1" applyBorder="1" applyAlignment="1">
      <alignment horizontal="right" vertical="center" wrapText="1"/>
    </xf>
    <xf numFmtId="176" fontId="2" fillId="0" borderId="65" xfId="0" applyNumberFormat="1" applyFont="1" applyFill="1" applyBorder="1" applyAlignment="1">
      <alignment horizontal="right" vertical="center" wrapText="1"/>
    </xf>
    <xf numFmtId="176" fontId="2" fillId="0" borderId="56" xfId="0" applyNumberFormat="1" applyFont="1" applyFill="1" applyBorder="1" applyAlignment="1">
      <alignment horizontal="right" vertical="center" wrapText="1"/>
    </xf>
    <xf numFmtId="176" fontId="2" fillId="0" borderId="60" xfId="0" applyNumberFormat="1" applyFont="1" applyFill="1" applyBorder="1" applyAlignment="1">
      <alignment horizontal="right" vertical="center" wrapText="1"/>
    </xf>
    <xf numFmtId="0" fontId="0" fillId="0" borderId="30" xfId="0" applyFont="1" applyFill="1" applyBorder="1" applyAlignment="1">
      <alignment horizontal="left" vertical="center"/>
    </xf>
    <xf numFmtId="0" fontId="0" fillId="0" borderId="11" xfId="0" applyFont="1" applyFill="1" applyBorder="1" applyAlignment="1">
      <alignment horizontal="left" vertical="center"/>
    </xf>
    <xf numFmtId="38" fontId="0" fillId="0" borderId="30" xfId="0" applyNumberFormat="1" applyFont="1" applyFill="1" applyBorder="1" applyAlignment="1">
      <alignment horizontal="left" vertical="center" wrapText="1"/>
    </xf>
    <xf numFmtId="38" fontId="0" fillId="0" borderId="11" xfId="0" applyNumberFormat="1" applyFont="1" applyFill="1" applyBorder="1" applyAlignment="1">
      <alignment horizontal="left" vertical="center" wrapText="1"/>
    </xf>
    <xf numFmtId="177" fontId="2" fillId="0" borderId="31" xfId="0" applyNumberFormat="1" applyFont="1" applyFill="1" applyBorder="1" applyAlignment="1">
      <alignment horizontal="right" vertical="center" wrapText="1"/>
    </xf>
    <xf numFmtId="177" fontId="2" fillId="0" borderId="16" xfId="0" applyNumberFormat="1" applyFont="1" applyFill="1" applyBorder="1" applyAlignment="1">
      <alignment horizontal="right" vertical="center" wrapText="1"/>
    </xf>
    <xf numFmtId="177" fontId="2" fillId="0" borderId="32" xfId="0" applyNumberFormat="1" applyFont="1" applyFill="1" applyBorder="1" applyAlignment="1">
      <alignment horizontal="center" vertical="center"/>
    </xf>
    <xf numFmtId="177" fontId="2" fillId="0" borderId="52" xfId="0" applyNumberFormat="1" applyFont="1" applyFill="1" applyBorder="1" applyAlignment="1">
      <alignment horizontal="center" vertical="center"/>
    </xf>
    <xf numFmtId="177" fontId="1" fillId="0" borderId="43" xfId="0" applyNumberFormat="1" applyFont="1" applyFill="1" applyBorder="1" applyAlignment="1">
      <alignment horizontal="left" vertical="center" wrapText="1"/>
    </xf>
    <xf numFmtId="177" fontId="1" fillId="0" borderId="61" xfId="0" applyNumberFormat="1" applyFont="1" applyFill="1" applyBorder="1" applyAlignment="1">
      <alignment horizontal="left" vertical="center" wrapText="1"/>
    </xf>
    <xf numFmtId="0" fontId="2" fillId="24" borderId="30" xfId="0" applyFont="1" applyFill="1" applyBorder="1" applyAlignment="1">
      <alignment horizontal="right" vertical="center" wrapText="1"/>
    </xf>
    <xf numFmtId="0" fontId="2" fillId="24" borderId="28" xfId="0" applyFont="1" applyFill="1" applyBorder="1" applyAlignment="1">
      <alignment horizontal="right" vertical="center" wrapText="1"/>
    </xf>
    <xf numFmtId="0" fontId="2" fillId="24" borderId="11" xfId="0" applyFont="1" applyFill="1" applyBorder="1" applyAlignment="1">
      <alignment horizontal="right" vertical="center" wrapText="1"/>
    </xf>
    <xf numFmtId="0" fontId="2" fillId="24" borderId="64" xfId="0" applyFont="1" applyFill="1" applyBorder="1" applyAlignment="1">
      <alignment vertical="center" shrinkToFit="1"/>
    </xf>
    <xf numFmtId="0" fontId="0" fillId="0" borderId="15" xfId="0" applyFont="1" applyFill="1" applyBorder="1" applyAlignment="1">
      <alignment horizontal="left" vertical="center"/>
    </xf>
    <xf numFmtId="0" fontId="0" fillId="0" borderId="28" xfId="0" applyFont="1" applyFill="1" applyBorder="1" applyAlignment="1">
      <alignment horizontal="left" vertical="center"/>
    </xf>
    <xf numFmtId="177" fontId="2" fillId="0" borderId="14" xfId="0" applyNumberFormat="1" applyFont="1" applyFill="1" applyBorder="1" applyAlignment="1">
      <alignment horizontal="right" vertical="center" wrapText="1"/>
    </xf>
    <xf numFmtId="177" fontId="2" fillId="0" borderId="54" xfId="0" applyNumberFormat="1" applyFont="1" applyFill="1" applyBorder="1" applyAlignment="1">
      <alignment horizontal="right" vertical="center" wrapText="1"/>
    </xf>
    <xf numFmtId="177" fontId="2" fillId="0" borderId="12"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69" xfId="0" applyNumberFormat="1" applyFont="1" applyFill="1" applyBorder="1" applyAlignment="1">
      <alignment horizontal="left" vertical="center"/>
    </xf>
    <xf numFmtId="177" fontId="2" fillId="0" borderId="76" xfId="0" applyNumberFormat="1" applyFont="1" applyFill="1" applyBorder="1" applyAlignment="1">
      <alignment horizontal="left" vertical="center"/>
    </xf>
    <xf numFmtId="177" fontId="2" fillId="0" borderId="61" xfId="0" applyNumberFormat="1" applyFont="1" applyFill="1" applyBorder="1" applyAlignment="1">
      <alignment horizontal="left" vertical="center"/>
    </xf>
    <xf numFmtId="0" fontId="2" fillId="0" borderId="65" xfId="0" applyFont="1" applyFill="1" applyBorder="1" applyAlignment="1">
      <alignment horizontal="right" vertical="center" wrapText="1"/>
    </xf>
    <xf numFmtId="0" fontId="2" fillId="0" borderId="60" xfId="0" applyFont="1" applyFill="1" applyBorder="1" applyAlignment="1">
      <alignment horizontal="right" vertical="center" wrapText="1"/>
    </xf>
    <xf numFmtId="0" fontId="2" fillId="0" borderId="64" xfId="0" applyFont="1" applyFill="1" applyBorder="1" applyAlignment="1">
      <alignment horizontal="left" vertical="center"/>
    </xf>
    <xf numFmtId="38" fontId="0" fillId="24" borderId="15" xfId="0" applyNumberFormat="1" applyFont="1" applyFill="1" applyBorder="1" applyAlignment="1">
      <alignment horizontal="left" vertical="center" wrapText="1"/>
    </xf>
    <xf numFmtId="38" fontId="0" fillId="24" borderId="28" xfId="0" applyNumberFormat="1" applyFont="1" applyFill="1" applyBorder="1" applyAlignment="1">
      <alignment horizontal="left" vertical="center" wrapText="1"/>
    </xf>
    <xf numFmtId="38" fontId="0" fillId="24" borderId="11" xfId="0" applyNumberFormat="1" applyFont="1" applyFill="1" applyBorder="1" applyAlignment="1">
      <alignment horizontal="left" vertical="center" wrapText="1"/>
    </xf>
    <xf numFmtId="195" fontId="2" fillId="24" borderId="10" xfId="34" applyNumberFormat="1" applyFont="1" applyFill="1" applyBorder="1" applyAlignment="1">
      <alignment vertical="center"/>
    </xf>
    <xf numFmtId="195" fontId="2" fillId="24" borderId="10" xfId="0" applyNumberFormat="1" applyFont="1" applyFill="1" applyBorder="1" applyAlignment="1">
      <alignment vertical="center"/>
    </xf>
    <xf numFmtId="195" fontId="2" fillId="24" borderId="13" xfId="0" applyNumberFormat="1" applyFont="1" applyFill="1" applyBorder="1" applyAlignment="1">
      <alignment vertical="center"/>
    </xf>
    <xf numFmtId="195" fontId="2" fillId="24" borderId="15" xfId="0" applyNumberFormat="1" applyFont="1" applyFill="1" applyBorder="1" applyAlignment="1">
      <alignment vertical="center"/>
    </xf>
    <xf numFmtId="38" fontId="0" fillId="24" borderId="28" xfId="0" applyNumberFormat="1" applyFont="1" applyFill="1" applyBorder="1" applyAlignment="1">
      <alignment horizontal="left" vertical="center" shrinkToFit="1"/>
    </xf>
    <xf numFmtId="38" fontId="0" fillId="24" borderId="11" xfId="0" applyNumberFormat="1" applyFont="1" applyFill="1" applyBorder="1" applyAlignment="1">
      <alignment horizontal="left" vertical="center" shrinkToFit="1"/>
    </xf>
    <xf numFmtId="38" fontId="0" fillId="24" borderId="30" xfId="0" applyNumberFormat="1" applyFont="1" applyFill="1" applyBorder="1" applyAlignment="1">
      <alignment horizontal="left" vertical="center" wrapText="1"/>
    </xf>
    <xf numFmtId="177" fontId="2" fillId="24" borderId="31" xfId="0" applyNumberFormat="1" applyFont="1" applyFill="1" applyBorder="1" applyAlignment="1">
      <alignment horizontal="right" vertical="center" wrapText="1"/>
    </xf>
    <xf numFmtId="177" fontId="2" fillId="24" borderId="54" xfId="0" applyNumberFormat="1" applyFont="1" applyFill="1" applyBorder="1" applyAlignment="1">
      <alignment horizontal="right" vertical="center" wrapText="1"/>
    </xf>
    <xf numFmtId="177" fontId="2" fillId="24" borderId="16" xfId="0" applyNumberFormat="1" applyFont="1" applyFill="1" applyBorder="1" applyAlignment="1">
      <alignment horizontal="right" vertical="center" wrapText="1"/>
    </xf>
    <xf numFmtId="0" fontId="0" fillId="24" borderId="15" xfId="0" applyFont="1" applyFill="1" applyBorder="1" applyAlignment="1">
      <alignment horizontal="left" vertical="center" wrapText="1"/>
    </xf>
    <xf numFmtId="0" fontId="0" fillId="24" borderId="11" xfId="0" applyFont="1" applyFill="1" applyBorder="1" applyAlignment="1">
      <alignment horizontal="left" vertical="center" wrapText="1"/>
    </xf>
    <xf numFmtId="194" fontId="0" fillId="0" borderId="15" xfId="0" applyNumberFormat="1" applyFont="1" applyFill="1" applyBorder="1" applyAlignment="1">
      <alignment horizontal="left" vertical="center" shrinkToFit="1"/>
    </xf>
    <xf numFmtId="194" fontId="0" fillId="0" borderId="28" xfId="0" applyNumberFormat="1" applyFont="1" applyFill="1" applyBorder="1" applyAlignment="1">
      <alignment horizontal="left" vertical="center" shrinkToFit="1"/>
    </xf>
    <xf numFmtId="194" fontId="0" fillId="0" borderId="11" xfId="0" applyNumberFormat="1" applyFont="1" applyFill="1" applyBorder="1" applyAlignment="1">
      <alignment horizontal="left" vertical="center" shrinkToFit="1"/>
    </xf>
    <xf numFmtId="177" fontId="2" fillId="0" borderId="14" xfId="0" applyNumberFormat="1" applyFont="1" applyFill="1" applyBorder="1" applyAlignment="1">
      <alignment horizontal="right" vertical="center"/>
    </xf>
    <xf numFmtId="177" fontId="2" fillId="0" borderId="54" xfId="0" applyNumberFormat="1" applyFont="1" applyFill="1" applyBorder="1" applyAlignment="1">
      <alignment horizontal="right" vertical="center"/>
    </xf>
    <xf numFmtId="177" fontId="2" fillId="0" borderId="16" xfId="0" applyNumberFormat="1" applyFont="1" applyFill="1" applyBorder="1" applyAlignment="1">
      <alignment horizontal="right" vertical="center"/>
    </xf>
    <xf numFmtId="195" fontId="2" fillId="0" borderId="44" xfId="34" applyNumberFormat="1" applyFont="1" applyFill="1" applyBorder="1" applyAlignment="1">
      <alignment vertical="center"/>
    </xf>
    <xf numFmtId="195" fontId="2" fillId="0" borderId="44" xfId="0" applyNumberFormat="1" applyFont="1" applyFill="1" applyBorder="1" applyAlignment="1">
      <alignment vertical="center"/>
    </xf>
    <xf numFmtId="195" fontId="2" fillId="0" borderId="100" xfId="0" applyNumberFormat="1" applyFont="1" applyFill="1" applyBorder="1" applyAlignment="1">
      <alignment vertical="center"/>
    </xf>
    <xf numFmtId="0" fontId="0" fillId="0" borderId="11" xfId="0" applyBorder="1" applyAlignment="1">
      <alignment horizontal="right" vertical="center"/>
    </xf>
    <xf numFmtId="176" fontId="2" fillId="24" borderId="65" xfId="0" applyNumberFormat="1" applyFont="1" applyFill="1" applyBorder="1" applyAlignment="1">
      <alignment horizontal="right" vertical="center"/>
    </xf>
    <xf numFmtId="0" fontId="0" fillId="0" borderId="60" xfId="0" applyBorder="1" applyAlignment="1">
      <alignment horizontal="right" vertical="center"/>
    </xf>
    <xf numFmtId="0" fontId="0" fillId="24" borderId="101" xfId="0" applyFont="1" applyFill="1" applyBorder="1" applyAlignment="1">
      <alignment horizontal="center" vertical="center"/>
    </xf>
    <xf numFmtId="0" fontId="0" fillId="24" borderId="102" xfId="0" applyFont="1" applyFill="1" applyBorder="1" applyAlignment="1">
      <alignment horizontal="center" vertical="center"/>
    </xf>
    <xf numFmtId="0" fontId="0" fillId="24" borderId="103" xfId="0" applyFont="1" applyFill="1" applyBorder="1" applyAlignment="1">
      <alignment horizontal="center" vertical="center"/>
    </xf>
    <xf numFmtId="194" fontId="0" fillId="0" borderId="15" xfId="0" applyNumberFormat="1" applyFont="1" applyFill="1" applyBorder="1" applyAlignment="1">
      <alignment vertical="center" wrapText="1"/>
    </xf>
    <xf numFmtId="194" fontId="0" fillId="0" borderId="28" xfId="0" applyNumberFormat="1" applyFont="1" applyFill="1" applyBorder="1" applyAlignment="1">
      <alignment vertical="center" wrapText="1"/>
    </xf>
    <xf numFmtId="194" fontId="0" fillId="0" borderId="11" xfId="0" applyNumberFormat="1" applyFont="1" applyFill="1" applyBorder="1" applyAlignment="1">
      <alignment vertical="center" wrapText="1"/>
    </xf>
    <xf numFmtId="0" fontId="2" fillId="0" borderId="15" xfId="0" applyFont="1" applyFill="1" applyBorder="1" applyAlignment="1">
      <alignment horizontal="right" vertical="center"/>
    </xf>
    <xf numFmtId="0" fontId="2" fillId="0" borderId="28" xfId="0" applyFont="1" applyFill="1" applyBorder="1" applyAlignment="1">
      <alignment horizontal="right" vertical="center"/>
    </xf>
    <xf numFmtId="0" fontId="2" fillId="0" borderId="11" xfId="0" applyFont="1" applyFill="1" applyBorder="1" applyAlignment="1">
      <alignment horizontal="right" vertical="center"/>
    </xf>
    <xf numFmtId="176" fontId="2" fillId="0" borderId="51" xfId="0" applyNumberFormat="1" applyFont="1" applyFill="1" applyBorder="1" applyAlignment="1">
      <alignment horizontal="right" vertical="center"/>
    </xf>
    <xf numFmtId="176" fontId="2" fillId="0" borderId="56" xfId="0" applyNumberFormat="1" applyFont="1" applyFill="1" applyBorder="1" applyAlignment="1">
      <alignment horizontal="right" vertical="center"/>
    </xf>
    <xf numFmtId="176" fontId="2" fillId="0" borderId="60" xfId="0" applyNumberFormat="1" applyFont="1" applyFill="1" applyBorder="1" applyAlignment="1">
      <alignment horizontal="right" vertical="center"/>
    </xf>
    <xf numFmtId="0" fontId="0" fillId="24" borderId="15" xfId="0" applyFont="1" applyFill="1" applyBorder="1" applyAlignment="1">
      <alignment horizontal="center" vertical="center" wrapText="1"/>
    </xf>
    <xf numFmtId="0" fontId="0" fillId="24" borderId="28" xfId="0" applyFont="1" applyFill="1" applyBorder="1" applyAlignment="1">
      <alignment horizontal="center" vertical="center" wrapText="1"/>
    </xf>
    <xf numFmtId="0" fontId="0" fillId="24" borderId="11" xfId="0" applyFont="1" applyFill="1" applyBorder="1" applyAlignment="1">
      <alignment horizontal="center" vertical="center" wrapText="1"/>
    </xf>
    <xf numFmtId="194" fontId="0" fillId="24" borderId="15" xfId="0" applyNumberFormat="1" applyFont="1" applyFill="1" applyBorder="1" applyAlignment="1">
      <alignment horizontal="left" vertical="center" wrapText="1"/>
    </xf>
    <xf numFmtId="194" fontId="0" fillId="24" borderId="28" xfId="0" applyNumberFormat="1" applyFont="1" applyFill="1" applyBorder="1" applyAlignment="1">
      <alignment horizontal="left" vertical="center" wrapText="1"/>
    </xf>
    <xf numFmtId="194" fontId="0" fillId="24" borderId="11" xfId="0" applyNumberFormat="1" applyFont="1" applyFill="1" applyBorder="1" applyAlignment="1">
      <alignment horizontal="left" vertical="center" wrapText="1"/>
    </xf>
    <xf numFmtId="195" fontId="2" fillId="24" borderId="15" xfId="34" applyNumberFormat="1" applyFont="1" applyFill="1" applyBorder="1" applyAlignment="1">
      <alignment horizontal="right" vertical="center"/>
    </xf>
    <xf numFmtId="195" fontId="2" fillId="24" borderId="28" xfId="34" applyNumberFormat="1" applyFont="1" applyFill="1" applyBorder="1" applyAlignment="1">
      <alignment horizontal="right" vertical="center"/>
    </xf>
    <xf numFmtId="195" fontId="2" fillId="24" borderId="11" xfId="34" applyNumberFormat="1" applyFont="1" applyFill="1" applyBorder="1" applyAlignment="1">
      <alignment horizontal="right" vertical="center"/>
    </xf>
    <xf numFmtId="194" fontId="0" fillId="24" borderId="30" xfId="0" applyNumberFormat="1" applyFont="1" applyFill="1" applyBorder="1" applyAlignment="1">
      <alignment horizontal="left" vertical="center" wrapText="1"/>
    </xf>
    <xf numFmtId="177" fontId="2" fillId="24" borderId="31" xfId="0" applyNumberFormat="1" applyFont="1" applyFill="1" applyBorder="1" applyAlignment="1">
      <alignment horizontal="right" vertical="center"/>
    </xf>
    <xf numFmtId="177" fontId="2" fillId="24" borderId="16" xfId="0" applyNumberFormat="1" applyFont="1" applyFill="1" applyBorder="1" applyAlignment="1">
      <alignment horizontal="right" vertical="center"/>
    </xf>
    <xf numFmtId="195" fontId="2" fillId="24" borderId="44" xfId="34" applyNumberFormat="1" applyFont="1" applyFill="1" applyBorder="1" applyAlignment="1">
      <alignment vertical="center"/>
    </xf>
    <xf numFmtId="195" fontId="2" fillId="0" borderId="44" xfId="0" applyNumberFormat="1" applyFont="1" applyBorder="1" applyAlignment="1">
      <alignment vertical="center"/>
    </xf>
    <xf numFmtId="195" fontId="2" fillId="0" borderId="100" xfId="0" applyNumberFormat="1" applyFont="1" applyBorder="1" applyAlignment="1">
      <alignment vertical="center"/>
    </xf>
    <xf numFmtId="195" fontId="2" fillId="0" borderId="15" xfId="0" applyNumberFormat="1" applyFont="1" applyBorder="1" applyAlignment="1">
      <alignment vertical="center"/>
    </xf>
    <xf numFmtId="0" fontId="0" fillId="0" borderId="28" xfId="0" applyBorder="1" applyAlignment="1">
      <alignment horizontal="right" vertical="center"/>
    </xf>
    <xf numFmtId="0" fontId="0" fillId="0" borderId="56" xfId="0" applyBorder="1" applyAlignment="1">
      <alignment horizontal="right" vertical="center"/>
    </xf>
    <xf numFmtId="0" fontId="2" fillId="24" borderId="104" xfId="0" applyFont="1" applyFill="1" applyBorder="1" applyAlignment="1">
      <alignment vertical="center"/>
    </xf>
    <xf numFmtId="194" fontId="0" fillId="0" borderId="30" xfId="0" applyNumberFormat="1" applyFont="1" applyFill="1" applyBorder="1" applyAlignment="1">
      <alignment horizontal="left" vertical="center" shrinkToFit="1"/>
    </xf>
    <xf numFmtId="177" fontId="2" fillId="0" borderId="57" xfId="0" applyNumberFormat="1" applyFont="1" applyFill="1" applyBorder="1" applyAlignment="1">
      <alignment horizontal="right" vertical="center"/>
    </xf>
    <xf numFmtId="177" fontId="2" fillId="0" borderId="98" xfId="0" applyNumberFormat="1" applyFont="1" applyFill="1" applyBorder="1" applyAlignment="1">
      <alignment horizontal="center" vertical="center"/>
    </xf>
    <xf numFmtId="177" fontId="2" fillId="0" borderId="99" xfId="0" applyNumberFormat="1" applyFont="1" applyFill="1" applyBorder="1" applyAlignment="1">
      <alignment horizontal="left" vertical="center"/>
    </xf>
    <xf numFmtId="0" fontId="2" fillId="0" borderId="101" xfId="0" applyFont="1" applyFill="1" applyBorder="1" applyAlignment="1">
      <alignment vertical="center"/>
    </xf>
    <xf numFmtId="0" fontId="2" fillId="0" borderId="102" xfId="0" applyFont="1" applyFill="1" applyBorder="1" applyAlignment="1">
      <alignment vertical="center"/>
    </xf>
    <xf numFmtId="0" fontId="2" fillId="0" borderId="105" xfId="0" applyFont="1" applyFill="1" applyBorder="1" applyAlignment="1">
      <alignment vertical="center"/>
    </xf>
    <xf numFmtId="0" fontId="2" fillId="0" borderId="103" xfId="0" applyFont="1" applyFill="1" applyBorder="1" applyAlignment="1">
      <alignment vertical="center"/>
    </xf>
    <xf numFmtId="195" fontId="2" fillId="0" borderId="15" xfId="34" applyNumberFormat="1" applyFont="1" applyFill="1" applyBorder="1" applyAlignment="1">
      <alignment horizontal="right" vertical="center"/>
    </xf>
    <xf numFmtId="195" fontId="2" fillId="0" borderId="28" xfId="34" applyNumberFormat="1" applyFont="1" applyFill="1" applyBorder="1" applyAlignment="1">
      <alignment horizontal="right" vertical="center"/>
    </xf>
    <xf numFmtId="195" fontId="2" fillId="0" borderId="11" xfId="34" applyNumberFormat="1" applyFont="1" applyFill="1" applyBorder="1" applyAlignment="1">
      <alignment horizontal="right" vertical="center"/>
    </xf>
    <xf numFmtId="0" fontId="0" fillId="0" borderId="42" xfId="0" applyBorder="1" applyAlignment="1">
      <alignment horizontal="right" vertical="center"/>
    </xf>
    <xf numFmtId="0" fontId="0" fillId="0" borderId="53" xfId="0" applyBorder="1" applyAlignment="1">
      <alignment horizontal="right" vertical="center"/>
    </xf>
    <xf numFmtId="0" fontId="2" fillId="0" borderId="30" xfId="0" applyFont="1" applyFill="1" applyBorder="1" applyAlignment="1">
      <alignment horizontal="right" vertical="center"/>
    </xf>
    <xf numFmtId="176" fontId="2" fillId="0" borderId="65" xfId="0" applyNumberFormat="1" applyFont="1" applyFill="1" applyBorder="1" applyAlignment="1">
      <alignment horizontal="right" vertical="center"/>
    </xf>
    <xf numFmtId="0" fontId="2" fillId="6" borderId="12"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52" xfId="0" applyFont="1" applyFill="1" applyBorder="1" applyAlignment="1">
      <alignment horizontal="center" vertical="center"/>
    </xf>
    <xf numFmtId="177" fontId="2" fillId="6" borderId="69" xfId="0" applyNumberFormat="1" applyFont="1" applyFill="1" applyBorder="1" applyAlignment="1">
      <alignment horizontal="left" vertical="center"/>
    </xf>
    <xf numFmtId="177" fontId="2" fillId="6" borderId="76" xfId="0" applyNumberFormat="1" applyFont="1" applyFill="1" applyBorder="1" applyAlignment="1">
      <alignment horizontal="left" vertical="center"/>
    </xf>
    <xf numFmtId="177" fontId="2" fillId="6" borderId="61" xfId="0" applyNumberFormat="1" applyFont="1" applyFill="1" applyBorder="1" applyAlignment="1">
      <alignment horizontal="left" vertical="center"/>
    </xf>
    <xf numFmtId="195" fontId="2" fillId="6" borderId="44" xfId="34" applyNumberFormat="1" applyFont="1" applyFill="1" applyBorder="1" applyAlignment="1">
      <alignment vertical="center"/>
    </xf>
    <xf numFmtId="195" fontId="2" fillId="6" borderId="100" xfId="0" applyNumberFormat="1" applyFont="1" applyFill="1" applyBorder="1" applyAlignment="1">
      <alignment vertical="center"/>
    </xf>
    <xf numFmtId="195" fontId="2" fillId="6" borderId="15" xfId="0" applyNumberFormat="1" applyFont="1" applyFill="1" applyBorder="1" applyAlignment="1">
      <alignment vertical="center"/>
    </xf>
    <xf numFmtId="0" fontId="2" fillId="24" borderId="15" xfId="0" applyFont="1" applyFill="1" applyBorder="1" applyAlignment="1">
      <alignment horizontal="right" vertical="center"/>
    </xf>
    <xf numFmtId="176" fontId="2" fillId="24" borderId="51" xfId="0" applyNumberFormat="1" applyFont="1" applyFill="1" applyBorder="1" applyAlignment="1">
      <alignment horizontal="right" vertical="center"/>
    </xf>
    <xf numFmtId="176" fontId="2" fillId="24" borderId="56" xfId="0" applyNumberFormat="1" applyFont="1" applyFill="1" applyBorder="1" applyAlignment="1">
      <alignment horizontal="right" vertical="center"/>
    </xf>
    <xf numFmtId="176" fontId="2" fillId="24" borderId="60" xfId="0" applyNumberFormat="1" applyFont="1" applyFill="1" applyBorder="1" applyAlignment="1">
      <alignment horizontal="right" vertical="center"/>
    </xf>
    <xf numFmtId="194" fontId="0" fillId="24" borderId="15" xfId="0" applyNumberFormat="1" applyFont="1" applyFill="1" applyBorder="1" applyAlignment="1">
      <alignment vertical="center" shrinkToFit="1"/>
    </xf>
    <xf numFmtId="194" fontId="0" fillId="24" borderId="28" xfId="0" applyNumberFormat="1" applyFont="1" applyFill="1" applyBorder="1" applyAlignment="1">
      <alignment vertical="center" shrinkToFit="1"/>
    </xf>
    <xf numFmtId="194" fontId="0" fillId="24" borderId="11" xfId="0" applyNumberFormat="1" applyFont="1" applyFill="1" applyBorder="1" applyAlignment="1">
      <alignment vertical="center" shrinkToFit="1"/>
    </xf>
    <xf numFmtId="38" fontId="0" fillId="0" borderId="73" xfId="0" applyNumberFormat="1" applyFont="1" applyFill="1" applyBorder="1" applyAlignment="1">
      <alignment horizontal="center" vertical="center" shrinkToFit="1"/>
    </xf>
    <xf numFmtId="38" fontId="0" fillId="0" borderId="74" xfId="0" applyNumberFormat="1" applyFont="1" applyFill="1" applyBorder="1" applyAlignment="1">
      <alignment horizontal="center" vertical="center" shrinkToFit="1"/>
    </xf>
    <xf numFmtId="38" fontId="0" fillId="0" borderId="75" xfId="0" applyNumberFormat="1" applyFont="1" applyFill="1" applyBorder="1" applyAlignment="1">
      <alignment horizontal="center" vertical="center" shrinkToFit="1"/>
    </xf>
    <xf numFmtId="0" fontId="2" fillId="6" borderId="15" xfId="0" applyFont="1" applyFill="1" applyBorder="1" applyAlignment="1">
      <alignment horizontal="right" vertical="center"/>
    </xf>
    <xf numFmtId="0" fontId="2" fillId="6" borderId="28" xfId="0" applyFont="1" applyFill="1" applyBorder="1" applyAlignment="1">
      <alignment horizontal="right" vertical="center"/>
    </xf>
    <xf numFmtId="0" fontId="2" fillId="6" borderId="11" xfId="0" applyFont="1" applyFill="1" applyBorder="1" applyAlignment="1">
      <alignment horizontal="right" vertical="center"/>
    </xf>
    <xf numFmtId="176" fontId="2" fillId="6" borderId="51" xfId="0" applyNumberFormat="1" applyFont="1" applyFill="1" applyBorder="1" applyAlignment="1">
      <alignment horizontal="right" vertical="center"/>
    </xf>
    <xf numFmtId="176" fontId="2" fillId="6" borderId="56" xfId="0" applyNumberFormat="1" applyFont="1" applyFill="1" applyBorder="1" applyAlignment="1">
      <alignment horizontal="right" vertical="center"/>
    </xf>
    <xf numFmtId="176" fontId="2" fillId="6" borderId="60" xfId="0" applyNumberFormat="1" applyFont="1" applyFill="1" applyBorder="1" applyAlignment="1">
      <alignment horizontal="right" vertical="center"/>
    </xf>
    <xf numFmtId="0" fontId="2" fillId="6" borderId="64" xfId="0" applyFont="1" applyFill="1" applyBorder="1" applyAlignment="1">
      <alignment horizontal="left" vertical="center"/>
    </xf>
    <xf numFmtId="0" fontId="2" fillId="6" borderId="64" xfId="0" applyFont="1" applyFill="1" applyBorder="1" applyAlignment="1">
      <alignment vertical="center"/>
    </xf>
    <xf numFmtId="0" fontId="0" fillId="0" borderId="96" xfId="0" applyFont="1" applyFill="1" applyBorder="1" applyAlignment="1">
      <alignment horizontal="center" vertical="center" shrinkToFit="1"/>
    </xf>
    <xf numFmtId="0" fontId="0" fillId="0" borderId="97" xfId="0" applyFont="1" applyFill="1" applyBorder="1" applyAlignment="1">
      <alignment horizontal="center" vertical="center" shrinkToFit="1"/>
    </xf>
    <xf numFmtId="38" fontId="0" fillId="0" borderId="15" xfId="0" applyNumberFormat="1" applyFont="1" applyFill="1" applyBorder="1" applyAlignment="1">
      <alignment horizontal="left" vertical="center"/>
    </xf>
    <xf numFmtId="38" fontId="0" fillId="0" borderId="11" xfId="0" applyNumberFormat="1" applyFont="1" applyFill="1" applyBorder="1" applyAlignment="1">
      <alignment horizontal="left" vertical="center"/>
    </xf>
    <xf numFmtId="38" fontId="0" fillId="0" borderId="15" xfId="0" applyNumberFormat="1" applyFont="1" applyFill="1" applyBorder="1" applyAlignment="1">
      <alignment horizontal="left" vertical="center" wrapText="1"/>
    </xf>
    <xf numFmtId="195" fontId="2" fillId="0" borderId="69" xfId="0" applyNumberFormat="1" applyFont="1" applyFill="1" applyBorder="1" applyAlignment="1">
      <alignment horizontal="right" vertical="center"/>
    </xf>
    <xf numFmtId="195" fontId="2" fillId="0" borderId="0" xfId="0" applyNumberFormat="1" applyFont="1" applyFill="1" applyBorder="1" applyAlignment="1">
      <alignment horizontal="right" vertical="center"/>
    </xf>
    <xf numFmtId="195" fontId="2" fillId="0" borderId="28" xfId="0" applyNumberFormat="1" applyFont="1" applyFill="1" applyBorder="1" applyAlignment="1">
      <alignment horizontal="right" vertical="center"/>
    </xf>
    <xf numFmtId="0" fontId="0" fillId="6" borderId="96" xfId="0" applyFont="1" applyFill="1" applyBorder="1" applyAlignment="1">
      <alignment horizontal="center" vertical="center"/>
    </xf>
    <xf numFmtId="0" fontId="0" fillId="6" borderId="97" xfId="0" applyFont="1" applyFill="1" applyBorder="1" applyAlignment="1">
      <alignment horizontal="center" vertical="center"/>
    </xf>
    <xf numFmtId="0" fontId="0" fillId="6" borderId="15" xfId="0" applyFont="1" applyFill="1" applyBorder="1" applyAlignment="1">
      <alignment horizontal="left" vertical="center"/>
    </xf>
    <xf numFmtId="0" fontId="0" fillId="6" borderId="28" xfId="0" applyFont="1" applyFill="1" applyBorder="1" applyAlignment="1">
      <alignment horizontal="left" vertical="center"/>
    </xf>
    <xf numFmtId="0" fontId="0" fillId="6" borderId="11" xfId="0" applyFont="1" applyFill="1" applyBorder="1" applyAlignment="1">
      <alignment horizontal="left" vertical="center"/>
    </xf>
    <xf numFmtId="194" fontId="0" fillId="6" borderId="15" xfId="0" applyNumberFormat="1" applyFont="1" applyFill="1" applyBorder="1" applyAlignment="1">
      <alignment horizontal="left" vertical="center" shrinkToFit="1"/>
    </xf>
    <xf numFmtId="194" fontId="0" fillId="6" borderId="28" xfId="0" applyNumberFormat="1" applyFont="1" applyFill="1" applyBorder="1" applyAlignment="1">
      <alignment horizontal="left" vertical="center" shrinkToFit="1"/>
    </xf>
    <xf numFmtId="194" fontId="0" fillId="6" borderId="11" xfId="0" applyNumberFormat="1" applyFont="1" applyFill="1" applyBorder="1" applyAlignment="1">
      <alignment horizontal="left" vertical="center" shrinkToFit="1"/>
    </xf>
    <xf numFmtId="194" fontId="0" fillId="6" borderId="15" xfId="0" applyNumberFormat="1" applyFont="1" applyFill="1" applyBorder="1" applyAlignment="1">
      <alignment horizontal="left" vertical="center" wrapText="1"/>
    </xf>
    <xf numFmtId="194" fontId="0" fillId="6" borderId="28" xfId="0" applyNumberFormat="1" applyFont="1" applyFill="1" applyBorder="1" applyAlignment="1">
      <alignment horizontal="left" vertical="center" wrapText="1"/>
    </xf>
    <xf numFmtId="194" fontId="0" fillId="6" borderId="11" xfId="0" applyNumberFormat="1" applyFont="1" applyFill="1" applyBorder="1" applyAlignment="1">
      <alignment horizontal="left" vertical="center" wrapText="1"/>
    </xf>
    <xf numFmtId="177" fontId="2" fillId="6" borderId="14" xfId="0" applyNumberFormat="1" applyFont="1" applyFill="1" applyBorder="1" applyAlignment="1">
      <alignment horizontal="right" vertical="center"/>
    </xf>
    <xf numFmtId="177" fontId="2" fillId="6" borderId="54" xfId="0" applyNumberFormat="1" applyFont="1" applyFill="1" applyBorder="1" applyAlignment="1">
      <alignment horizontal="right" vertical="center"/>
    </xf>
    <xf numFmtId="177" fontId="2" fillId="6" borderId="16" xfId="0" applyNumberFormat="1" applyFont="1" applyFill="1" applyBorder="1" applyAlignment="1">
      <alignment horizontal="right" vertical="center"/>
    </xf>
    <xf numFmtId="0" fontId="0" fillId="0" borderId="13" xfId="0" applyFill="1" applyBorder="1" applyAlignment="1">
      <alignment horizontal="center" vertical="center" wrapText="1"/>
    </xf>
    <xf numFmtId="0" fontId="0" fillId="0" borderId="13" xfId="0" applyFill="1" applyBorder="1" applyAlignment="1"/>
    <xf numFmtId="0" fontId="3" fillId="0" borderId="4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106"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107" xfId="0" applyFont="1" applyFill="1" applyBorder="1" applyAlignment="1">
      <alignment horizontal="center" vertical="center" wrapText="1"/>
    </xf>
    <xf numFmtId="0" fontId="0" fillId="0" borderId="108" xfId="0" applyBorder="1" applyAlignment="1">
      <alignment horizontal="center" vertical="center" wrapText="1"/>
    </xf>
    <xf numFmtId="0" fontId="2" fillId="0" borderId="10" xfId="0" applyFont="1" applyFill="1" applyBorder="1" applyAlignment="1">
      <alignment horizontal="center" shrinkToFit="1"/>
    </xf>
    <xf numFmtId="183" fontId="2" fillId="0" borderId="10" xfId="0" applyNumberFormat="1" applyFont="1" applyFill="1" applyBorder="1" applyAlignment="1">
      <alignment horizontal="center"/>
    </xf>
    <xf numFmtId="0" fontId="0" fillId="0" borderId="49" xfId="0" applyFill="1" applyBorder="1" applyAlignment="1">
      <alignment horizontal="center" vertical="center"/>
    </xf>
    <xf numFmtId="0" fontId="0" fillId="0" borderId="56" xfId="0" applyFill="1" applyBorder="1" applyAlignment="1">
      <alignment horizontal="center" vertical="center"/>
    </xf>
    <xf numFmtId="0" fontId="0" fillId="0" borderId="109" xfId="0" applyFill="1" applyBorder="1" applyAlignment="1">
      <alignment horizontal="center" vertical="center"/>
    </xf>
    <xf numFmtId="0" fontId="3" fillId="0" borderId="15" xfId="0" applyFont="1" applyFill="1" applyBorder="1" applyAlignment="1">
      <alignment horizontal="center" vertical="center" wrapText="1"/>
    </xf>
    <xf numFmtId="0" fontId="0" fillId="0" borderId="72" xfId="0" applyBorder="1" applyAlignment="1">
      <alignment vertical="center" wrapText="1"/>
    </xf>
    <xf numFmtId="0" fontId="4" fillId="0" borderId="12" xfId="0" applyFont="1" applyFill="1" applyBorder="1" applyAlignment="1">
      <alignment horizontal="center" vertical="center" wrapText="1"/>
    </xf>
    <xf numFmtId="0" fontId="0" fillId="0" borderId="110" xfId="0" applyBorder="1" applyAlignment="1">
      <alignment vertical="center" wrapText="1"/>
    </xf>
    <xf numFmtId="0" fontId="3" fillId="0" borderId="15"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Fill="1" applyBorder="1" applyAlignment="1">
      <alignment horizontal="center" vertical="center"/>
    </xf>
    <xf numFmtId="0" fontId="4" fillId="0" borderId="15" xfId="0" applyFont="1" applyFill="1" applyBorder="1" applyAlignment="1">
      <alignment horizontal="center" vertical="center" wrapText="1"/>
    </xf>
    <xf numFmtId="0" fontId="0" fillId="0" borderId="72" xfId="0" applyFill="1" applyBorder="1" applyAlignment="1">
      <alignment horizontal="center" vertical="center" wrapText="1"/>
    </xf>
    <xf numFmtId="0" fontId="2" fillId="0" borderId="10" xfId="0" applyFont="1" applyFill="1" applyBorder="1" applyAlignment="1">
      <alignment horizontal="center"/>
    </xf>
    <xf numFmtId="0" fontId="3" fillId="24" borderId="96" xfId="0" applyFont="1" applyFill="1" applyBorder="1" applyAlignment="1">
      <alignment horizontal="center" vertical="center"/>
    </xf>
    <xf numFmtId="0" fontId="3" fillId="24" borderId="97" xfId="0" applyFont="1" applyFill="1" applyBorder="1" applyAlignment="1">
      <alignment horizontal="center" vertical="center"/>
    </xf>
    <xf numFmtId="0" fontId="3" fillId="24" borderId="113" xfId="0" applyFont="1" applyFill="1" applyBorder="1" applyAlignment="1">
      <alignment horizontal="center" vertical="center"/>
    </xf>
    <xf numFmtId="38" fontId="3" fillId="24" borderId="64" xfId="34" applyFont="1" applyFill="1" applyBorder="1" applyAlignment="1">
      <alignment vertical="center"/>
    </xf>
    <xf numFmtId="0" fontId="0" fillId="24" borderId="64" xfId="0" applyFill="1" applyBorder="1" applyAlignment="1">
      <alignment vertical="center"/>
    </xf>
    <xf numFmtId="0" fontId="3" fillId="0" borderId="96"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113" xfId="0" applyFont="1" applyFill="1" applyBorder="1" applyAlignment="1">
      <alignment horizontal="center" vertical="center"/>
    </xf>
    <xf numFmtId="38" fontId="3" fillId="0" borderId="64" xfId="34" applyFont="1" applyFill="1" applyBorder="1" applyAlignment="1">
      <alignment vertical="center"/>
    </xf>
    <xf numFmtId="0" fontId="0" fillId="0" borderId="64" xfId="0" applyBorder="1" applyAlignment="1">
      <alignment vertical="center"/>
    </xf>
    <xf numFmtId="0" fontId="0" fillId="0" borderId="64" xfId="0" applyFill="1" applyBorder="1" applyAlignment="1">
      <alignment vertical="center"/>
    </xf>
    <xf numFmtId="0" fontId="3" fillId="24" borderId="33" xfId="0" applyFont="1" applyFill="1" applyBorder="1" applyAlignment="1">
      <alignment horizontal="center" vertical="center" shrinkToFit="1"/>
    </xf>
    <xf numFmtId="0" fontId="3" fillId="24" borderId="39"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24" borderId="101" xfId="0" applyFont="1" applyFill="1" applyBorder="1" applyAlignment="1">
      <alignment horizontal="center" vertical="center"/>
    </xf>
    <xf numFmtId="0" fontId="3" fillId="24" borderId="102" xfId="0" applyFont="1" applyFill="1" applyBorder="1" applyAlignment="1">
      <alignment horizontal="center" vertical="center"/>
    </xf>
    <xf numFmtId="0" fontId="3" fillId="24" borderId="103" xfId="0" applyFont="1" applyFill="1" applyBorder="1" applyAlignment="1">
      <alignment horizontal="center" vertical="center"/>
    </xf>
    <xf numFmtId="186" fontId="2" fillId="0" borderId="18" xfId="0" applyNumberFormat="1" applyFont="1" applyFill="1" applyBorder="1" applyAlignment="1">
      <alignment horizontal="center" vertical="center"/>
    </xf>
    <xf numFmtId="186" fontId="0" fillId="0" borderId="18" xfId="0" applyNumberFormat="1" applyFill="1" applyBorder="1" applyAlignment="1">
      <alignment horizontal="center" vertical="center"/>
    </xf>
    <xf numFmtId="186" fontId="0" fillId="0" borderId="30" xfId="0" applyNumberFormat="1" applyFill="1" applyBorder="1" applyAlignment="1">
      <alignment horizontal="center" vertical="center"/>
    </xf>
    <xf numFmtId="0" fontId="3" fillId="6" borderId="96" xfId="0" applyFont="1" applyFill="1" applyBorder="1" applyAlignment="1">
      <alignment horizontal="center" vertical="center"/>
    </xf>
    <xf numFmtId="0" fontId="3" fillId="6" borderId="97" xfId="0" applyFont="1" applyFill="1" applyBorder="1" applyAlignment="1">
      <alignment horizontal="center" vertical="center"/>
    </xf>
    <xf numFmtId="0" fontId="3" fillId="6" borderId="113" xfId="0" applyFont="1" applyFill="1" applyBorder="1" applyAlignment="1">
      <alignment horizontal="center" vertical="center"/>
    </xf>
    <xf numFmtId="38" fontId="3" fillId="6" borderId="64" xfId="34" applyFont="1" applyFill="1" applyBorder="1" applyAlignment="1">
      <alignment vertical="center"/>
    </xf>
    <xf numFmtId="0" fontId="0" fillId="6" borderId="64" xfId="0" applyFill="1" applyBorder="1" applyAlignment="1">
      <alignment vertical="center"/>
    </xf>
    <xf numFmtId="0" fontId="3" fillId="0" borderId="97" xfId="0" applyFont="1" applyFill="1" applyBorder="1" applyAlignment="1">
      <alignment horizontal="center" vertical="center" wrapText="1"/>
    </xf>
    <xf numFmtId="0" fontId="3" fillId="6" borderId="80" xfId="0" applyFont="1" applyFill="1" applyBorder="1" applyAlignment="1">
      <alignment horizontal="center" vertical="center"/>
    </xf>
    <xf numFmtId="0" fontId="3" fillId="6" borderId="44" xfId="0" applyFont="1" applyFill="1" applyBorder="1" applyAlignment="1">
      <alignment horizontal="center" vertical="center"/>
    </xf>
    <xf numFmtId="38" fontId="3" fillId="6" borderId="101" xfId="34" applyFont="1" applyFill="1" applyBorder="1" applyAlignment="1">
      <alignment horizontal="center" vertical="center"/>
    </xf>
    <xf numFmtId="38" fontId="3" fillId="6" borderId="102" xfId="34" applyFont="1" applyFill="1" applyBorder="1" applyAlignment="1">
      <alignment horizontal="center" vertical="center"/>
    </xf>
    <xf numFmtId="38" fontId="3" fillId="6" borderId="103" xfId="34" applyFont="1" applyFill="1" applyBorder="1" applyAlignment="1">
      <alignment horizontal="center" vertical="center"/>
    </xf>
    <xf numFmtId="0" fontId="3" fillId="0" borderId="24" xfId="0" applyFont="1" applyFill="1" applyBorder="1" applyAlignment="1">
      <alignment horizontal="center" vertical="center"/>
    </xf>
    <xf numFmtId="0" fontId="0" fillId="0" borderId="10" xfId="0" applyFont="1" applyFill="1" applyBorder="1" applyAlignment="1">
      <alignment vertical="center"/>
    </xf>
    <xf numFmtId="38" fontId="3" fillId="0" borderId="101" xfId="34" applyFont="1" applyFill="1" applyBorder="1" applyAlignment="1">
      <alignment horizontal="center" vertical="center"/>
    </xf>
    <xf numFmtId="38" fontId="3" fillId="0" borderId="102" xfId="34" applyFont="1" applyFill="1" applyBorder="1" applyAlignment="1">
      <alignment horizontal="center" vertical="center"/>
    </xf>
    <xf numFmtId="38" fontId="3" fillId="0" borderId="103" xfId="34" applyFont="1" applyFill="1" applyBorder="1" applyAlignment="1">
      <alignment horizontal="center" vertical="center"/>
    </xf>
    <xf numFmtId="0" fontId="0" fillId="0" borderId="47" xfId="0" applyFont="1" applyFill="1" applyBorder="1" applyAlignment="1">
      <alignment shrinkToFit="1"/>
    </xf>
    <xf numFmtId="0" fontId="3" fillId="0" borderId="71" xfId="0" applyFont="1" applyFill="1" applyBorder="1" applyAlignment="1">
      <alignment horizontal="center" vertical="center" wrapText="1"/>
    </xf>
    <xf numFmtId="0" fontId="3" fillId="0" borderId="45" xfId="0" applyFont="1" applyFill="1" applyBorder="1" applyAlignment="1">
      <alignment horizontal="center" vertical="center" wrapText="1"/>
    </xf>
    <xf numFmtId="38" fontId="3" fillId="0" borderId="106" xfId="34" applyFont="1" applyFill="1" applyBorder="1" applyAlignment="1">
      <alignment horizontal="center" vertical="center" shrinkToFit="1"/>
    </xf>
    <xf numFmtId="38" fontId="3" fillId="0" borderId="107" xfId="34" applyFont="1" applyFill="1" applyBorder="1" applyAlignment="1">
      <alignment horizontal="center" vertical="center" shrinkToFit="1"/>
    </xf>
    <xf numFmtId="38" fontId="3" fillId="0" borderId="58" xfId="34" applyFont="1" applyFill="1" applyBorder="1" applyAlignment="1">
      <alignment horizontal="center" vertical="center"/>
    </xf>
    <xf numFmtId="38" fontId="3" fillId="0" borderId="59" xfId="34" applyFont="1" applyFill="1" applyBorder="1" applyAlignment="1">
      <alignment horizontal="center" vertical="center"/>
    </xf>
    <xf numFmtId="189" fontId="0" fillId="24" borderId="104" xfId="0" applyNumberFormat="1" applyFont="1" applyFill="1" applyBorder="1" applyAlignment="1">
      <alignment horizontal="right" vertical="center"/>
    </xf>
    <xf numFmtId="189" fontId="0" fillId="24" borderId="114" xfId="0" applyNumberFormat="1" applyFont="1" applyFill="1" applyBorder="1" applyAlignment="1">
      <alignment horizontal="right" vertical="center"/>
    </xf>
    <xf numFmtId="189" fontId="0" fillId="24" borderId="115" xfId="0" applyNumberFormat="1" applyFont="1" applyFill="1" applyBorder="1" applyAlignment="1">
      <alignment horizontal="right" vertical="center"/>
    </xf>
    <xf numFmtId="186" fontId="0" fillId="24" borderId="116" xfId="0" applyNumberFormat="1" applyFont="1" applyFill="1" applyBorder="1" applyAlignment="1">
      <alignment horizontal="center" vertical="center"/>
    </xf>
    <xf numFmtId="186" fontId="0" fillId="24" borderId="117" xfId="0" applyNumberFormat="1" applyFont="1" applyFill="1" applyBorder="1" applyAlignment="1">
      <alignment horizontal="center" vertical="center"/>
    </xf>
    <xf numFmtId="186" fontId="0" fillId="24" borderId="63" xfId="0" applyNumberFormat="1" applyFont="1" applyFill="1" applyBorder="1" applyAlignment="1">
      <alignment horizontal="center" vertical="center"/>
    </xf>
    <xf numFmtId="49" fontId="2" fillId="24" borderId="28" xfId="34" applyNumberFormat="1" applyFont="1" applyFill="1" applyBorder="1" applyAlignment="1">
      <alignment horizontal="right" vertical="center"/>
    </xf>
    <xf numFmtId="49" fontId="2" fillId="24" borderId="11" xfId="34" applyNumberFormat="1" applyFont="1" applyFill="1" applyBorder="1" applyAlignment="1">
      <alignment horizontal="right" vertical="center"/>
    </xf>
    <xf numFmtId="38" fontId="2" fillId="24" borderId="28" xfId="34" applyFont="1" applyFill="1" applyBorder="1" applyAlignment="1">
      <alignment horizontal="right" vertical="center"/>
    </xf>
    <xf numFmtId="38" fontId="2" fillId="24" borderId="11" xfId="34" applyFont="1" applyFill="1" applyBorder="1" applyAlignment="1">
      <alignment horizontal="right" vertical="center"/>
    </xf>
    <xf numFmtId="0" fontId="2" fillId="24" borderId="28" xfId="34" applyNumberFormat="1" applyFont="1" applyFill="1" applyBorder="1" applyAlignment="1">
      <alignment horizontal="right" vertical="center"/>
    </xf>
    <xf numFmtId="189" fontId="0" fillId="0" borderId="104" xfId="0" applyNumberFormat="1" applyFont="1" applyFill="1" applyBorder="1" applyAlignment="1">
      <alignment horizontal="center" vertical="center"/>
    </xf>
    <xf numFmtId="189" fontId="0" fillId="0" borderId="114" xfId="0" applyNumberFormat="1" applyFont="1" applyFill="1" applyBorder="1" applyAlignment="1">
      <alignment horizontal="center" vertical="center"/>
    </xf>
    <xf numFmtId="189" fontId="0" fillId="0" borderId="115" xfId="0" applyNumberFormat="1" applyFont="1" applyFill="1" applyBorder="1" applyAlignment="1">
      <alignment horizontal="center" vertical="center"/>
    </xf>
    <xf numFmtId="186" fontId="0" fillId="0" borderId="116" xfId="0" applyNumberFormat="1" applyFont="1" applyFill="1" applyBorder="1" applyAlignment="1">
      <alignment horizontal="center" vertical="center"/>
    </xf>
    <xf numFmtId="186" fontId="0" fillId="0" borderId="117" xfId="0" applyNumberFormat="1" applyFont="1" applyFill="1" applyBorder="1" applyAlignment="1">
      <alignment horizontal="center" vertical="center"/>
    </xf>
    <xf numFmtId="186" fontId="0" fillId="0" borderId="63" xfId="0" applyNumberFormat="1" applyFont="1" applyFill="1" applyBorder="1" applyAlignment="1">
      <alignment horizontal="center" vertical="center"/>
    </xf>
    <xf numFmtId="38" fontId="2" fillId="0" borderId="30" xfId="34" applyFont="1" applyFill="1" applyBorder="1" applyAlignment="1">
      <alignment horizontal="right" vertical="center"/>
    </xf>
    <xf numFmtId="38" fontId="2" fillId="0" borderId="28" xfId="34" applyFont="1" applyFill="1" applyBorder="1" applyAlignment="1">
      <alignment horizontal="right" vertical="center"/>
    </xf>
    <xf numFmtId="38" fontId="2" fillId="0" borderId="11" xfId="34" applyFont="1" applyFill="1" applyBorder="1" applyAlignment="1">
      <alignment horizontal="right" vertical="center"/>
    </xf>
    <xf numFmtId="189" fontId="0" fillId="24" borderId="104" xfId="0" applyNumberFormat="1" applyFont="1" applyFill="1" applyBorder="1" applyAlignment="1">
      <alignment horizontal="center" vertical="center"/>
    </xf>
    <xf numFmtId="189" fontId="0" fillId="24" borderId="114" xfId="0" applyNumberFormat="1" applyFont="1" applyFill="1" applyBorder="1" applyAlignment="1">
      <alignment horizontal="center" vertical="center"/>
    </xf>
    <xf numFmtId="189" fontId="0" fillId="24" borderId="115" xfId="0" applyNumberFormat="1" applyFont="1" applyFill="1" applyBorder="1" applyAlignment="1">
      <alignment horizontal="center" vertical="center"/>
    </xf>
    <xf numFmtId="38" fontId="2" fillId="24" borderId="30" xfId="34" applyFont="1" applyFill="1" applyBorder="1" applyAlignment="1">
      <alignment horizontal="right" vertical="center"/>
    </xf>
    <xf numFmtId="186" fontId="2" fillId="24" borderId="116" xfId="34" applyNumberFormat="1" applyFont="1" applyFill="1" applyBorder="1" applyAlignment="1">
      <alignment horizontal="center" vertical="center"/>
    </xf>
    <xf numFmtId="186" fontId="2" fillId="24" borderId="117" xfId="34" applyNumberFormat="1" applyFont="1" applyFill="1" applyBorder="1" applyAlignment="1">
      <alignment horizontal="center" vertical="center"/>
    </xf>
    <xf numFmtId="0" fontId="3" fillId="24" borderId="33" xfId="0" applyFont="1" applyFill="1" applyBorder="1" applyAlignment="1">
      <alignment horizontal="center" vertical="center"/>
    </xf>
    <xf numFmtId="0" fontId="3" fillId="24" borderId="39" xfId="0" applyFont="1" applyFill="1" applyBorder="1" applyAlignment="1">
      <alignment horizontal="center" vertical="center"/>
    </xf>
    <xf numFmtId="0" fontId="3" fillId="24" borderId="17" xfId="0" applyFont="1" applyFill="1" applyBorder="1" applyAlignment="1">
      <alignment horizontal="center" vertical="center"/>
    </xf>
    <xf numFmtId="189" fontId="2" fillId="6" borderId="104" xfId="34" applyNumberFormat="1" applyFont="1" applyFill="1" applyBorder="1" applyAlignment="1">
      <alignment horizontal="right" vertical="center"/>
    </xf>
    <xf numFmtId="189" fontId="2" fillId="6" borderId="114" xfId="34" applyNumberFormat="1" applyFont="1" applyFill="1" applyBorder="1" applyAlignment="1">
      <alignment horizontal="right" vertical="center"/>
    </xf>
    <xf numFmtId="186" fontId="0" fillId="6" borderId="116" xfId="0" applyNumberFormat="1" applyFont="1" applyFill="1" applyBorder="1" applyAlignment="1">
      <alignment horizontal="center" vertical="center"/>
    </xf>
    <xf numFmtId="186" fontId="0" fillId="6" borderId="117" xfId="0" applyNumberFormat="1" applyFont="1" applyFill="1" applyBorder="1" applyAlignment="1">
      <alignment horizontal="center" vertical="center"/>
    </xf>
    <xf numFmtId="186" fontId="0" fillId="6" borderId="63" xfId="0" applyNumberFormat="1" applyFont="1" applyFill="1" applyBorder="1" applyAlignment="1">
      <alignment horizontal="center" vertical="center"/>
    </xf>
    <xf numFmtId="0" fontId="3" fillId="0" borderId="96" xfId="0" applyFont="1" applyFill="1" applyBorder="1" applyAlignment="1">
      <alignment horizontal="center" vertical="center" wrapText="1" shrinkToFit="1"/>
    </xf>
    <xf numFmtId="0" fontId="3" fillId="0" borderId="97" xfId="0" applyFont="1" applyFill="1" applyBorder="1" applyAlignment="1">
      <alignment horizontal="center" vertical="center" wrapText="1" shrinkToFit="1"/>
    </xf>
    <xf numFmtId="0" fontId="3" fillId="0" borderId="113" xfId="0" applyFont="1" applyFill="1" applyBorder="1" applyAlignment="1">
      <alignment horizontal="center" vertical="center" wrapText="1" shrinkToFit="1"/>
    </xf>
    <xf numFmtId="189" fontId="2" fillId="0" borderId="104" xfId="34" applyNumberFormat="1" applyFont="1" applyFill="1" applyBorder="1" applyAlignment="1">
      <alignment horizontal="center" vertical="center"/>
    </xf>
    <xf numFmtId="189" fontId="2" fillId="0" borderId="115" xfId="34" applyNumberFormat="1" applyFont="1" applyFill="1" applyBorder="1" applyAlignment="1">
      <alignment horizontal="center" vertical="center"/>
    </xf>
    <xf numFmtId="0" fontId="3" fillId="6" borderId="24" xfId="0" applyFont="1" applyFill="1" applyBorder="1" applyAlignment="1">
      <alignment horizontal="center" vertical="center"/>
    </xf>
    <xf numFmtId="0" fontId="0" fillId="6" borderId="10" xfId="0" applyFont="1" applyFill="1" applyBorder="1" applyAlignment="1">
      <alignment vertical="center"/>
    </xf>
    <xf numFmtId="189" fontId="0" fillId="6" borderId="104" xfId="0" applyNumberFormat="1" applyFont="1" applyFill="1" applyBorder="1" applyAlignment="1">
      <alignment horizontal="center" vertical="center"/>
    </xf>
    <xf numFmtId="189" fontId="0" fillId="6" borderId="114" xfId="0" applyNumberFormat="1" applyFont="1" applyFill="1" applyBorder="1" applyAlignment="1">
      <alignment horizontal="center" vertical="center"/>
    </xf>
    <xf numFmtId="189" fontId="0" fillId="6" borderId="115" xfId="0" applyNumberFormat="1" applyFont="1" applyFill="1" applyBorder="1" applyAlignment="1">
      <alignment horizontal="center" vertical="center"/>
    </xf>
    <xf numFmtId="38" fontId="3" fillId="0" borderId="106" xfId="34" applyFont="1" applyFill="1" applyBorder="1" applyAlignment="1">
      <alignment horizontal="center" vertical="center" wrapText="1"/>
    </xf>
    <xf numFmtId="38" fontId="3" fillId="0" borderId="107" xfId="34" applyFont="1" applyFill="1" applyBorder="1" applyAlignment="1">
      <alignment horizontal="center" vertical="center" wrapText="1"/>
    </xf>
    <xf numFmtId="38" fontId="3" fillId="0" borderId="108" xfId="34" applyFont="1" applyFill="1" applyBorder="1" applyAlignment="1">
      <alignment horizontal="center" vertical="center" wrapText="1"/>
    </xf>
    <xf numFmtId="187" fontId="2" fillId="0" borderId="20" xfId="34" applyNumberFormat="1" applyFont="1" applyFill="1" applyBorder="1" applyAlignment="1">
      <alignment horizontal="right" vertical="center"/>
    </xf>
    <xf numFmtId="187" fontId="2" fillId="0" borderId="18" xfId="34" applyNumberFormat="1" applyFont="1" applyFill="1" applyBorder="1" applyAlignment="1">
      <alignment horizontal="right" vertical="center"/>
    </xf>
    <xf numFmtId="187" fontId="2" fillId="0" borderId="30" xfId="34" applyNumberFormat="1" applyFont="1" applyFill="1" applyBorder="1" applyAlignment="1">
      <alignment horizontal="center" vertical="center" shrinkToFit="1"/>
    </xf>
    <xf numFmtId="187" fontId="2" fillId="0" borderId="28" xfId="34" applyNumberFormat="1" applyFont="1" applyFill="1" applyBorder="1" applyAlignment="1">
      <alignment horizontal="center" vertical="center" shrinkToFit="1"/>
    </xf>
    <xf numFmtId="187" fontId="2" fillId="0" borderId="11" xfId="34" applyNumberFormat="1" applyFont="1" applyFill="1" applyBorder="1" applyAlignment="1">
      <alignment horizontal="center" vertical="center" shrinkToFit="1"/>
    </xf>
    <xf numFmtId="187" fontId="2" fillId="24" borderId="28" xfId="34" applyNumberFormat="1" applyFont="1" applyFill="1" applyBorder="1" applyAlignment="1">
      <alignment horizontal="right" vertical="center"/>
    </xf>
    <xf numFmtId="187" fontId="2" fillId="24" borderId="11" xfId="34" applyNumberFormat="1" applyFont="1" applyFill="1" applyBorder="1" applyAlignment="1">
      <alignment horizontal="right" vertical="center"/>
    </xf>
    <xf numFmtId="187" fontId="2" fillId="24" borderId="30" xfId="34" applyNumberFormat="1" applyFont="1" applyFill="1" applyBorder="1" applyAlignment="1">
      <alignment horizontal="right" vertical="center"/>
    </xf>
    <xf numFmtId="187" fontId="2" fillId="0" borderId="30" xfId="34" applyNumberFormat="1" applyFont="1" applyFill="1" applyBorder="1" applyAlignment="1">
      <alignment horizontal="right" vertical="center"/>
    </xf>
    <xf numFmtId="187" fontId="2" fillId="0" borderId="11" xfId="34" applyNumberFormat="1" applyFont="1" applyFill="1" applyBorder="1" applyAlignment="1">
      <alignment horizontal="right" vertical="center"/>
    </xf>
    <xf numFmtId="187" fontId="2" fillId="24" borderId="20" xfId="34" applyNumberFormat="1" applyFont="1" applyFill="1" applyBorder="1" applyAlignment="1">
      <alignment horizontal="right" vertical="center"/>
    </xf>
    <xf numFmtId="187" fontId="2" fillId="24" borderId="18" xfId="34" applyNumberFormat="1" applyFont="1" applyFill="1" applyBorder="1" applyAlignment="1">
      <alignment horizontal="right" vertical="center"/>
    </xf>
    <xf numFmtId="187" fontId="2" fillId="0" borderId="15" xfId="34" applyNumberFormat="1" applyFont="1" applyFill="1" applyBorder="1" applyAlignment="1">
      <alignment horizontal="right" vertical="center"/>
    </xf>
    <xf numFmtId="187" fontId="2" fillId="0" borderId="28" xfId="34" applyNumberFormat="1" applyFont="1" applyFill="1" applyBorder="1" applyAlignment="1">
      <alignment horizontal="right" vertical="center"/>
    </xf>
    <xf numFmtId="187" fontId="2" fillId="24" borderId="30" xfId="34" applyNumberFormat="1" applyFont="1" applyFill="1" applyBorder="1" applyAlignment="1">
      <alignment horizontal="center" vertical="center" shrinkToFit="1"/>
    </xf>
    <xf numFmtId="0" fontId="0" fillId="0" borderId="28" xfId="0" applyBorder="1" applyAlignment="1">
      <alignment vertical="center"/>
    </xf>
    <xf numFmtId="0" fontId="0" fillId="0" borderId="11" xfId="0" applyBorder="1" applyAlignment="1">
      <alignment vertical="center"/>
    </xf>
    <xf numFmtId="187" fontId="2" fillId="24" borderId="15" xfId="34" applyNumberFormat="1" applyFont="1" applyFill="1" applyBorder="1" applyAlignment="1">
      <alignment horizontal="right" vertical="center"/>
    </xf>
    <xf numFmtId="187" fontId="2" fillId="24" borderId="65" xfId="34" applyNumberFormat="1" applyFont="1" applyFill="1" applyBorder="1" applyAlignment="1">
      <alignment vertical="center"/>
    </xf>
    <xf numFmtId="0" fontId="0" fillId="0" borderId="56" xfId="0" applyBorder="1" applyAlignment="1">
      <alignment vertical="center"/>
    </xf>
    <xf numFmtId="0" fontId="0" fillId="0" borderId="60" xfId="0" applyBorder="1" applyAlignment="1">
      <alignment vertical="center"/>
    </xf>
    <xf numFmtId="0" fontId="3" fillId="0" borderId="10"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10" xfId="0" applyFont="1" applyFill="1" applyBorder="1" applyAlignment="1">
      <alignment horizontal="center" vertical="center"/>
    </xf>
    <xf numFmtId="38" fontId="0" fillId="0" borderId="0" xfId="34" applyFont="1" applyFill="1" applyAlignment="1"/>
    <xf numFmtId="0" fontId="3" fillId="24" borderId="24" xfId="0" applyFont="1" applyFill="1" applyBorder="1" applyAlignment="1">
      <alignment horizontal="center" vertical="center" wrapText="1"/>
    </xf>
    <xf numFmtId="0" fontId="0" fillId="0" borderId="118" xfId="0" applyFill="1" applyBorder="1" applyAlignment="1">
      <alignment horizontal="center" vertical="center" wrapText="1"/>
    </xf>
    <xf numFmtId="0" fontId="0" fillId="0" borderId="119" xfId="0" applyFill="1" applyBorder="1" applyAlignment="1"/>
    <xf numFmtId="38" fontId="3" fillId="0" borderId="106" xfId="34" applyFont="1" applyFill="1" applyBorder="1" applyAlignment="1">
      <alignment horizontal="center" vertical="center"/>
    </xf>
    <xf numFmtId="38" fontId="3" fillId="0" borderId="107" xfId="34" applyFont="1" applyFill="1" applyBorder="1" applyAlignment="1">
      <alignment horizontal="center" vertical="center"/>
    </xf>
    <xf numFmtId="38" fontId="3" fillId="0" borderId="108" xfId="34" applyFont="1" applyFill="1" applyBorder="1" applyAlignment="1">
      <alignment horizontal="center" vertical="center"/>
    </xf>
    <xf numFmtId="191" fontId="2" fillId="0" borderId="28" xfId="34" applyNumberFormat="1" applyFont="1" applyFill="1" applyBorder="1" applyAlignment="1">
      <alignment horizontal="right" vertical="center"/>
    </xf>
    <xf numFmtId="191" fontId="2" fillId="0" borderId="11" xfId="34" applyNumberFormat="1" applyFont="1" applyFill="1" applyBorder="1" applyAlignment="1">
      <alignment horizontal="right" vertical="center"/>
    </xf>
    <xf numFmtId="191" fontId="2" fillId="0" borderId="30" xfId="34" applyNumberFormat="1" applyFont="1" applyFill="1" applyBorder="1" applyAlignment="1">
      <alignment horizontal="left" vertical="center" wrapText="1"/>
    </xf>
    <xf numFmtId="191" fontId="2" fillId="0" borderId="28" xfId="34" applyNumberFormat="1" applyFont="1" applyFill="1" applyBorder="1" applyAlignment="1">
      <alignment horizontal="left" vertical="center" wrapText="1"/>
    </xf>
    <xf numFmtId="191" fontId="2" fillId="0" borderId="11" xfId="34" applyNumberFormat="1" applyFont="1" applyFill="1" applyBorder="1" applyAlignment="1">
      <alignment horizontal="left" vertical="center" wrapText="1"/>
    </xf>
    <xf numFmtId="191" fontId="2" fillId="24" borderId="30" xfId="34" applyNumberFormat="1" applyFont="1" applyFill="1" applyBorder="1" applyAlignment="1">
      <alignment horizontal="left" vertical="center" wrapText="1"/>
    </xf>
    <xf numFmtId="191" fontId="2" fillId="24" borderId="28" xfId="34" applyNumberFormat="1" applyFont="1" applyFill="1" applyBorder="1" applyAlignment="1">
      <alignment horizontal="left" vertical="center" wrapText="1"/>
    </xf>
    <xf numFmtId="191" fontId="2" fillId="24" borderId="11" xfId="34" applyNumberFormat="1" applyFont="1" applyFill="1" applyBorder="1" applyAlignment="1">
      <alignment horizontal="left" vertical="center" wrapText="1"/>
    </xf>
    <xf numFmtId="191" fontId="2" fillId="0" borderId="30" xfId="34" applyNumberFormat="1" applyFont="1" applyFill="1" applyBorder="1" applyAlignment="1">
      <alignment horizontal="right" vertical="center"/>
    </xf>
    <xf numFmtId="0" fontId="3" fillId="0" borderId="80" xfId="0" applyFont="1" applyFill="1" applyBorder="1" applyAlignment="1">
      <alignment horizontal="center" vertical="center"/>
    </xf>
    <xf numFmtId="0" fontId="3" fillId="0" borderId="44" xfId="0" applyFont="1" applyFill="1" applyBorder="1" applyAlignment="1">
      <alignment horizontal="center" vertical="center"/>
    </xf>
    <xf numFmtId="0" fontId="3" fillId="24" borderId="80" xfId="0" applyFont="1" applyFill="1" applyBorder="1" applyAlignment="1">
      <alignment horizontal="center" vertical="center"/>
    </xf>
    <xf numFmtId="0" fontId="3" fillId="24" borderId="44" xfId="0" applyFont="1" applyFill="1" applyBorder="1" applyAlignment="1">
      <alignment horizontal="center" vertical="center"/>
    </xf>
    <xf numFmtId="191" fontId="2" fillId="24" borderId="30" xfId="34" applyNumberFormat="1" applyFont="1" applyFill="1" applyBorder="1" applyAlignment="1">
      <alignment horizontal="center" vertical="center" shrinkToFit="1"/>
    </xf>
    <xf numFmtId="191" fontId="2" fillId="24" borderId="28" xfId="34" applyNumberFormat="1" applyFont="1" applyFill="1" applyBorder="1" applyAlignment="1">
      <alignment horizontal="center" vertical="center" shrinkToFit="1"/>
    </xf>
    <xf numFmtId="191" fontId="2" fillId="24" borderId="11" xfId="34" applyNumberFormat="1" applyFont="1" applyFill="1" applyBorder="1" applyAlignment="1">
      <alignment horizontal="center" vertical="center" shrinkToFit="1"/>
    </xf>
    <xf numFmtId="0" fontId="0" fillId="0" borderId="41"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109" xfId="0" applyFont="1" applyFill="1" applyBorder="1" applyAlignment="1">
      <alignment horizontal="center" vertical="center" wrapText="1"/>
    </xf>
    <xf numFmtId="184" fontId="2" fillId="24" borderId="15" xfId="28" applyNumberFormat="1" applyFont="1" applyFill="1" applyBorder="1" applyAlignment="1">
      <alignment horizontal="right" vertical="center"/>
    </xf>
    <xf numFmtId="184" fontId="2" fillId="24" borderId="28" xfId="28" applyNumberFormat="1" applyFont="1" applyFill="1" applyBorder="1" applyAlignment="1">
      <alignment horizontal="right" vertical="center"/>
    </xf>
    <xf numFmtId="184" fontId="2" fillId="24" borderId="11" xfId="28" applyNumberFormat="1" applyFont="1" applyFill="1" applyBorder="1" applyAlignment="1">
      <alignment horizontal="right" vertical="center"/>
    </xf>
    <xf numFmtId="184" fontId="2" fillId="24" borderId="51" xfId="28" applyNumberFormat="1" applyFont="1" applyFill="1" applyBorder="1" applyAlignment="1">
      <alignment horizontal="right" vertical="center"/>
    </xf>
    <xf numFmtId="184" fontId="2" fillId="24" borderId="56" xfId="28" applyNumberFormat="1" applyFont="1" applyFill="1" applyBorder="1" applyAlignment="1">
      <alignment horizontal="right" vertical="center"/>
    </xf>
    <xf numFmtId="184" fontId="2" fillId="24" borderId="60" xfId="28" applyNumberFormat="1" applyFont="1" applyFill="1" applyBorder="1" applyAlignment="1">
      <alignment horizontal="right" vertical="center"/>
    </xf>
    <xf numFmtId="184" fontId="2" fillId="0" borderId="15" xfId="28" applyNumberFormat="1" applyFont="1" applyFill="1" applyBorder="1" applyAlignment="1">
      <alignment horizontal="right" vertical="center"/>
    </xf>
    <xf numFmtId="184" fontId="2" fillId="0" borderId="28" xfId="28" applyNumberFormat="1" applyFont="1" applyFill="1" applyBorder="1" applyAlignment="1">
      <alignment horizontal="right" vertical="center"/>
    </xf>
    <xf numFmtId="184" fontId="2" fillId="0" borderId="11" xfId="28" applyNumberFormat="1" applyFont="1" applyFill="1" applyBorder="1" applyAlignment="1">
      <alignment horizontal="right" vertical="center"/>
    </xf>
    <xf numFmtId="184" fontId="2" fillId="0" borderId="51" xfId="28" applyNumberFormat="1" applyFont="1" applyFill="1" applyBorder="1" applyAlignment="1">
      <alignment horizontal="right" vertical="center"/>
    </xf>
    <xf numFmtId="184" fontId="2" fillId="0" borderId="56" xfId="28" applyNumberFormat="1" applyFont="1" applyFill="1" applyBorder="1" applyAlignment="1">
      <alignment horizontal="right" vertical="center"/>
    </xf>
    <xf numFmtId="184" fontId="2" fillId="0" borderId="60" xfId="28" applyNumberFormat="1" applyFont="1" applyFill="1" applyBorder="1" applyAlignment="1">
      <alignment horizontal="right" vertical="center"/>
    </xf>
    <xf numFmtId="38" fontId="2" fillId="0" borderId="28" xfId="34" applyFont="1" applyFill="1" applyBorder="1" applyAlignment="1">
      <alignment horizontal="center" vertical="center" shrinkToFit="1"/>
    </xf>
    <xf numFmtId="38" fontId="2" fillId="0" borderId="11" xfId="34" applyFont="1" applyFill="1" applyBorder="1" applyAlignment="1">
      <alignment horizontal="center" vertical="center" shrinkToFit="1"/>
    </xf>
    <xf numFmtId="184" fontId="2" fillId="24" borderId="14" xfId="28" applyNumberFormat="1" applyFont="1" applyFill="1" applyBorder="1" applyAlignment="1">
      <alignment horizontal="right" vertical="center"/>
    </xf>
    <xf numFmtId="184" fontId="2" fillId="24" borderId="54" xfId="28" applyNumberFormat="1" applyFont="1" applyFill="1" applyBorder="1" applyAlignment="1">
      <alignment horizontal="right" vertical="center"/>
    </xf>
    <xf numFmtId="184" fontId="2" fillId="24" borderId="16" xfId="28" applyNumberFormat="1" applyFont="1" applyFill="1" applyBorder="1" applyAlignment="1">
      <alignment horizontal="right" vertical="center"/>
    </xf>
    <xf numFmtId="38" fontId="2" fillId="24" borderId="28" xfId="34" applyFont="1" applyFill="1" applyBorder="1" applyAlignment="1">
      <alignment horizontal="center" vertical="center" shrinkToFit="1"/>
    </xf>
    <xf numFmtId="38" fontId="2" fillId="24" borderId="11" xfId="34" applyFont="1" applyFill="1" applyBorder="1" applyAlignment="1">
      <alignment horizontal="center" vertical="center" shrinkToFit="1"/>
    </xf>
    <xf numFmtId="184" fontId="2" fillId="0" borderId="14" xfId="28" applyNumberFormat="1" applyFont="1" applyFill="1" applyBorder="1" applyAlignment="1">
      <alignment horizontal="right" vertical="center"/>
    </xf>
    <xf numFmtId="184" fontId="2" fillId="0" borderId="54" xfId="28" applyNumberFormat="1" applyFont="1" applyFill="1" applyBorder="1" applyAlignment="1">
      <alignment horizontal="right" vertical="center"/>
    </xf>
    <xf numFmtId="184" fontId="2" fillId="0" borderId="16" xfId="28" applyNumberFormat="1" applyFont="1" applyFill="1" applyBorder="1" applyAlignment="1">
      <alignment horizontal="right" vertical="center"/>
    </xf>
    <xf numFmtId="184" fontId="2" fillId="6" borderId="15" xfId="28" applyNumberFormat="1" applyFont="1" applyFill="1" applyBorder="1" applyAlignment="1">
      <alignment horizontal="right" vertical="center"/>
    </xf>
    <xf numFmtId="184" fontId="2" fillId="6" borderId="28" xfId="28" applyNumberFormat="1" applyFont="1" applyFill="1" applyBorder="1" applyAlignment="1">
      <alignment horizontal="right" vertical="center"/>
    </xf>
    <xf numFmtId="184" fontId="2" fillId="6" borderId="11" xfId="28" applyNumberFormat="1" applyFont="1" applyFill="1" applyBorder="1" applyAlignment="1">
      <alignment horizontal="right" vertical="center"/>
    </xf>
    <xf numFmtId="186" fontId="2" fillId="6" borderId="15" xfId="0" applyNumberFormat="1" applyFont="1" applyFill="1" applyBorder="1" applyAlignment="1">
      <alignment horizontal="right" vertical="center"/>
    </xf>
    <xf numFmtId="186" fontId="2" fillId="26" borderId="28" xfId="0" applyNumberFormat="1" applyFont="1" applyFill="1" applyBorder="1" applyAlignment="1">
      <alignment horizontal="right" vertical="center"/>
    </xf>
    <xf numFmtId="193" fontId="2" fillId="6" borderId="15" xfId="0" applyNumberFormat="1" applyFont="1" applyFill="1" applyBorder="1" applyAlignment="1">
      <alignment horizontal="right" vertical="center"/>
    </xf>
    <xf numFmtId="193" fontId="2" fillId="6" borderId="28" xfId="0" applyNumberFormat="1" applyFont="1" applyFill="1" applyBorder="1" applyAlignment="1">
      <alignment horizontal="right" vertical="center"/>
    </xf>
    <xf numFmtId="192" fontId="2" fillId="24" borderId="15" xfId="34" applyNumberFormat="1" applyFont="1" applyFill="1" applyBorder="1" applyAlignment="1">
      <alignment horizontal="right" vertical="center"/>
    </xf>
    <xf numFmtId="192" fontId="2" fillId="24" borderId="28" xfId="34" applyNumberFormat="1" applyFont="1" applyFill="1" applyBorder="1" applyAlignment="1">
      <alignment horizontal="right" vertical="center"/>
    </xf>
    <xf numFmtId="192" fontId="2" fillId="24" borderId="11" xfId="34" applyNumberFormat="1" applyFont="1" applyFill="1" applyBorder="1" applyAlignment="1">
      <alignment horizontal="right" vertical="center"/>
    </xf>
    <xf numFmtId="178" fontId="2" fillId="24" borderId="15" xfId="0" applyNumberFormat="1" applyFont="1" applyFill="1" applyBorder="1" applyAlignment="1">
      <alignment horizontal="right" vertical="center"/>
    </xf>
    <xf numFmtId="178" fontId="2" fillId="24" borderId="28" xfId="0" applyNumberFormat="1" applyFont="1" applyFill="1" applyBorder="1" applyAlignment="1">
      <alignment horizontal="right" vertical="center"/>
    </xf>
    <xf numFmtId="178" fontId="2" fillId="24" borderId="11" xfId="0" applyNumberFormat="1" applyFont="1" applyFill="1" applyBorder="1" applyAlignment="1">
      <alignment horizontal="right" vertical="center"/>
    </xf>
    <xf numFmtId="178" fontId="2" fillId="24" borderId="51" xfId="0" applyNumberFormat="1" applyFont="1" applyFill="1" applyBorder="1" applyAlignment="1">
      <alignment horizontal="right" vertical="center"/>
    </xf>
    <xf numFmtId="178" fontId="2" fillId="24" borderId="56" xfId="0" applyNumberFormat="1" applyFont="1" applyFill="1" applyBorder="1" applyAlignment="1">
      <alignment horizontal="right" vertical="center"/>
    </xf>
    <xf numFmtId="178" fontId="2" fillId="24" borderId="60" xfId="0" applyNumberFormat="1" applyFont="1" applyFill="1" applyBorder="1" applyAlignment="1">
      <alignment horizontal="right" vertical="center"/>
    </xf>
    <xf numFmtId="184" fontId="2" fillId="0" borderId="12" xfId="28" applyNumberFormat="1" applyFont="1" applyFill="1" applyBorder="1" applyAlignment="1">
      <alignment horizontal="right" vertical="center"/>
    </xf>
    <xf numFmtId="38" fontId="2" fillId="0" borderId="30" xfId="34" applyFont="1" applyFill="1" applyBorder="1" applyAlignment="1">
      <alignment horizontal="center" vertical="center" shrinkToFit="1"/>
    </xf>
    <xf numFmtId="184" fontId="2" fillId="24" borderId="69" xfId="28" applyNumberFormat="1" applyFont="1" applyFill="1" applyBorder="1" applyAlignment="1">
      <alignment horizontal="right" vertical="center"/>
    </xf>
    <xf numFmtId="38" fontId="2" fillId="24" borderId="30" xfId="34" applyFont="1" applyFill="1" applyBorder="1" applyAlignment="1">
      <alignment horizontal="center" vertical="center" shrinkToFit="1"/>
    </xf>
    <xf numFmtId="38" fontId="2" fillId="24" borderId="30" xfId="34" applyFont="1" applyFill="1"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3" fillId="26" borderId="96" xfId="0" applyFont="1" applyFill="1" applyBorder="1" applyAlignment="1">
      <alignment horizontal="center" vertical="center"/>
    </xf>
    <xf numFmtId="0" fontId="3" fillId="26" borderId="97" xfId="0" applyFont="1" applyFill="1" applyBorder="1" applyAlignment="1">
      <alignment horizontal="center" vertical="center"/>
    </xf>
    <xf numFmtId="0" fontId="3" fillId="26" borderId="113" xfId="0" applyFont="1" applyFill="1" applyBorder="1" applyAlignment="1">
      <alignment horizontal="center" vertical="center"/>
    </xf>
    <xf numFmtId="184" fontId="2" fillId="26" borderId="14" xfId="28" applyNumberFormat="1" applyFont="1" applyFill="1" applyBorder="1" applyAlignment="1">
      <alignment horizontal="right" vertical="center"/>
    </xf>
    <xf numFmtId="184" fontId="2" fillId="26" borderId="54" xfId="28" applyNumberFormat="1" applyFont="1" applyFill="1" applyBorder="1" applyAlignment="1">
      <alignment horizontal="right" vertical="center"/>
    </xf>
    <xf numFmtId="184" fontId="2" fillId="26" borderId="16" xfId="28" applyNumberFormat="1" applyFont="1" applyFill="1" applyBorder="1" applyAlignment="1">
      <alignment horizontal="right" vertical="center"/>
    </xf>
    <xf numFmtId="184" fontId="2" fillId="26" borderId="51" xfId="28" applyNumberFormat="1" applyFont="1" applyFill="1" applyBorder="1" applyAlignment="1">
      <alignment horizontal="right" vertical="center"/>
    </xf>
    <xf numFmtId="184" fontId="2" fillId="26" borderId="56" xfId="28" applyNumberFormat="1" applyFont="1" applyFill="1" applyBorder="1" applyAlignment="1">
      <alignment horizontal="right" vertical="center"/>
    </xf>
    <xf numFmtId="184" fontId="2" fillId="26" borderId="60" xfId="28" applyNumberFormat="1" applyFont="1" applyFill="1" applyBorder="1" applyAlignment="1">
      <alignment horizontal="right" vertical="center"/>
    </xf>
    <xf numFmtId="38" fontId="2" fillId="26" borderId="28" xfId="34" applyFont="1" applyFill="1" applyBorder="1" applyAlignment="1">
      <alignment horizontal="center" vertical="center" shrinkToFit="1"/>
    </xf>
    <xf numFmtId="38" fontId="2" fillId="26" borderId="11" xfId="34" applyFont="1" applyFill="1" applyBorder="1" applyAlignment="1">
      <alignment horizontal="center" vertical="center" shrinkToFit="1"/>
    </xf>
    <xf numFmtId="0" fontId="3" fillId="0" borderId="0" xfId="0" applyFont="1" applyFill="1" applyAlignment="1">
      <alignment horizontal="center"/>
    </xf>
    <xf numFmtId="0" fontId="3" fillId="0" borderId="3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7" xfId="0" applyFont="1" applyFill="1" applyBorder="1" applyAlignment="1">
      <alignment horizontal="center" vertical="center"/>
    </xf>
    <xf numFmtId="0" fontId="3" fillId="26" borderId="80" xfId="0" applyFont="1" applyFill="1" applyBorder="1" applyAlignment="1">
      <alignment horizontal="center" vertical="center"/>
    </xf>
    <xf numFmtId="0" fontId="3" fillId="26" borderId="44" xfId="0" applyFont="1" applyFill="1" applyBorder="1" applyAlignment="1">
      <alignment horizontal="center" vertical="center"/>
    </xf>
    <xf numFmtId="190" fontId="3" fillId="0" borderId="71" xfId="0" applyNumberFormat="1" applyFont="1" applyFill="1" applyBorder="1" applyAlignment="1">
      <alignment horizontal="center" vertical="center" wrapText="1"/>
    </xf>
    <xf numFmtId="190" fontId="3" fillId="0" borderId="45" xfId="0" applyNumberFormat="1" applyFont="1" applyFill="1" applyBorder="1" applyAlignment="1">
      <alignment horizontal="center" vertical="center" wrapText="1"/>
    </xf>
    <xf numFmtId="190" fontId="0" fillId="0" borderId="58" xfId="0" applyNumberFormat="1" applyFont="1" applyFill="1" applyBorder="1" applyAlignment="1">
      <alignment horizontal="center" vertical="center" wrapText="1"/>
    </xf>
    <xf numFmtId="190" fontId="0" fillId="0" borderId="27" xfId="0" applyNumberFormat="1" applyFont="1" applyFill="1" applyBorder="1" applyAlignment="1">
      <alignment horizontal="center" vertical="center" wrapText="1"/>
    </xf>
    <xf numFmtId="190" fontId="0" fillId="0" borderId="106" xfId="35" applyNumberFormat="1" applyFont="1" applyFill="1" applyBorder="1" applyAlignment="1">
      <alignment horizontal="center" vertical="center" shrinkToFit="1"/>
    </xf>
    <xf numFmtId="190" fontId="0" fillId="0" borderId="107" xfId="35" applyNumberFormat="1" applyFont="1" applyFill="1" applyBorder="1" applyAlignment="1">
      <alignment horizontal="center" vertical="center" shrinkToFit="1"/>
    </xf>
    <xf numFmtId="190" fontId="0" fillId="0" borderId="120" xfId="35" applyNumberFormat="1" applyFont="1" applyFill="1" applyBorder="1" applyAlignment="1">
      <alignment horizontal="center" vertical="center" shrinkToFit="1"/>
    </xf>
    <xf numFmtId="190" fontId="2" fillId="24" borderId="31" xfId="35" applyNumberFormat="1" applyFont="1" applyFill="1" applyBorder="1" applyAlignment="1">
      <alignment horizontal="center" vertical="center"/>
    </xf>
    <xf numFmtId="190" fontId="2" fillId="24" borderId="32" xfId="35" applyNumberFormat="1" applyFont="1" applyFill="1" applyBorder="1" applyAlignment="1">
      <alignment horizontal="center" vertical="center"/>
    </xf>
    <xf numFmtId="190" fontId="2" fillId="24" borderId="43" xfId="35" applyNumberFormat="1" applyFont="1" applyFill="1" applyBorder="1" applyAlignment="1">
      <alignment horizontal="center" vertical="center"/>
    </xf>
    <xf numFmtId="190" fontId="2" fillId="24" borderId="54" xfId="35" applyNumberFormat="1" applyFont="1" applyFill="1" applyBorder="1" applyAlignment="1">
      <alignment horizontal="center" vertical="center"/>
    </xf>
    <xf numFmtId="190" fontId="2" fillId="24" borderId="0" xfId="35" applyNumberFormat="1" applyFont="1" applyFill="1" applyBorder="1" applyAlignment="1">
      <alignment horizontal="center" vertical="center"/>
    </xf>
    <xf numFmtId="190" fontId="2" fillId="24" borderId="76" xfId="35" applyNumberFormat="1" applyFont="1" applyFill="1" applyBorder="1" applyAlignment="1">
      <alignment horizontal="center" vertical="center"/>
    </xf>
    <xf numFmtId="190" fontId="2" fillId="24" borderId="16" xfId="35" applyNumberFormat="1" applyFont="1" applyFill="1" applyBorder="1" applyAlignment="1">
      <alignment horizontal="center" vertical="center"/>
    </xf>
    <xf numFmtId="190" fontId="2" fillId="24" borderId="52" xfId="35" applyNumberFormat="1" applyFont="1" applyFill="1" applyBorder="1" applyAlignment="1">
      <alignment horizontal="center" vertical="center"/>
    </xf>
    <xf numFmtId="190" fontId="2" fillId="24" borderId="61" xfId="35" applyNumberFormat="1" applyFont="1" applyFill="1" applyBorder="1" applyAlignment="1">
      <alignment horizontal="center" vertical="center"/>
    </xf>
    <xf numFmtId="190" fontId="2" fillId="0" borderId="15" xfId="35" applyNumberFormat="1" applyFont="1" applyFill="1" applyBorder="1" applyAlignment="1">
      <alignment horizontal="center" vertical="center"/>
    </xf>
    <xf numFmtId="190" fontId="2" fillId="0" borderId="28" xfId="35" applyNumberFormat="1" applyFont="1" applyFill="1" applyBorder="1" applyAlignment="1">
      <alignment horizontal="center" vertical="center"/>
    </xf>
    <xf numFmtId="190" fontId="2" fillId="0" borderId="11" xfId="35" applyNumberFormat="1" applyFont="1" applyFill="1" applyBorder="1" applyAlignment="1">
      <alignment horizontal="center" vertical="center"/>
    </xf>
    <xf numFmtId="190" fontId="2" fillId="0" borderId="30" xfId="35" applyNumberFormat="1" applyFont="1" applyFill="1" applyBorder="1" applyAlignment="1">
      <alignment horizontal="center" vertical="center"/>
    </xf>
    <xf numFmtId="190" fontId="2" fillId="24" borderId="15" xfId="35" applyNumberFormat="1" applyFont="1" applyFill="1" applyBorder="1" applyAlignment="1">
      <alignment horizontal="center" vertical="center"/>
    </xf>
    <xf numFmtId="190" fontId="2" fillId="24" borderId="28" xfId="35" applyNumberFormat="1" applyFont="1" applyFill="1" applyBorder="1" applyAlignment="1">
      <alignment horizontal="center" vertical="center"/>
    </xf>
    <xf numFmtId="190" fontId="2" fillId="24" borderId="11" xfId="35" applyNumberFormat="1" applyFont="1" applyFill="1" applyBorder="1" applyAlignment="1">
      <alignment horizontal="center" vertical="center"/>
    </xf>
    <xf numFmtId="190" fontId="2" fillId="24" borderId="28" xfId="35" applyNumberFormat="1" applyFont="1" applyFill="1" applyBorder="1" applyAlignment="1">
      <alignment horizontal="right" vertical="center"/>
    </xf>
    <xf numFmtId="190" fontId="2" fillId="24" borderId="30" xfId="35" applyNumberFormat="1" applyFont="1" applyFill="1" applyBorder="1" applyAlignment="1">
      <alignment horizontal="center" vertical="center"/>
    </xf>
    <xf numFmtId="190" fontId="2" fillId="0" borderId="15" xfId="0" applyNumberFormat="1" applyFont="1" applyFill="1" applyBorder="1" applyAlignment="1">
      <alignment horizontal="center" vertical="center"/>
    </xf>
    <xf numFmtId="190" fontId="2" fillId="0" borderId="28" xfId="0" applyNumberFormat="1" applyFont="1" applyFill="1" applyBorder="1" applyAlignment="1">
      <alignment horizontal="center" vertical="center"/>
    </xf>
    <xf numFmtId="190" fontId="2" fillId="0" borderId="11" xfId="0" applyNumberFormat="1" applyFont="1" applyFill="1" applyBorder="1" applyAlignment="1">
      <alignment horizontal="center" vertical="center"/>
    </xf>
    <xf numFmtId="190" fontId="2" fillId="0" borderId="15" xfId="35" applyNumberFormat="1" applyFont="1" applyFill="1" applyBorder="1" applyAlignment="1">
      <alignment horizontal="right" vertical="center"/>
    </xf>
    <xf numFmtId="190" fontId="2" fillId="0" borderId="28" xfId="35" applyNumberFormat="1" applyFont="1" applyFill="1" applyBorder="1" applyAlignment="1">
      <alignment horizontal="right" vertical="center"/>
    </xf>
    <xf numFmtId="190" fontId="2" fillId="0" borderId="15" xfId="0" applyNumberFormat="1" applyFont="1" applyFill="1" applyBorder="1" applyAlignment="1">
      <alignment horizontal="right" vertical="center"/>
    </xf>
    <xf numFmtId="190" fontId="2" fillId="0" borderId="28" xfId="0" applyNumberFormat="1" applyFont="1" applyFill="1" applyBorder="1" applyAlignment="1">
      <alignment horizontal="right" vertical="center"/>
    </xf>
    <xf numFmtId="190" fontId="2" fillId="0" borderId="11" xfId="0" applyNumberFormat="1" applyFont="1" applyFill="1" applyBorder="1" applyAlignment="1">
      <alignment horizontal="right" vertical="center"/>
    </xf>
    <xf numFmtId="190" fontId="2" fillId="0" borderId="11" xfId="35" applyNumberFormat="1" applyFont="1" applyFill="1" applyBorder="1" applyAlignment="1">
      <alignment horizontal="right" vertical="center"/>
    </xf>
    <xf numFmtId="190" fontId="2" fillId="26" borderId="15" xfId="35" applyNumberFormat="1" applyFont="1" applyFill="1" applyBorder="1" applyAlignment="1">
      <alignment horizontal="center" vertical="center"/>
    </xf>
    <xf numFmtId="190" fontId="2" fillId="26" borderId="15" xfId="35" applyNumberFormat="1" applyFont="1" applyFill="1" applyBorder="1" applyAlignment="1">
      <alignment horizontal="right" vertical="center"/>
    </xf>
    <xf numFmtId="190" fontId="2" fillId="26" borderId="28" xfId="35" applyNumberFormat="1" applyFont="1" applyFill="1" applyBorder="1" applyAlignment="1">
      <alignment horizontal="right" vertical="center"/>
    </xf>
    <xf numFmtId="190" fontId="2" fillId="26" borderId="11" xfId="35" applyNumberFormat="1" applyFont="1" applyFill="1" applyBorder="1" applyAlignment="1">
      <alignment horizontal="right" vertical="center"/>
    </xf>
    <xf numFmtId="190" fontId="2" fillId="26" borderId="28" xfId="35" applyNumberFormat="1" applyFont="1" applyFill="1" applyBorder="1" applyAlignment="1">
      <alignment horizontal="center" vertical="center"/>
    </xf>
    <xf numFmtId="190" fontId="2" fillId="26" borderId="11" xfId="35" applyNumberFormat="1" applyFont="1" applyFill="1" applyBorder="1" applyAlignment="1">
      <alignment horizontal="center" vertical="center"/>
    </xf>
    <xf numFmtId="190" fontId="2" fillId="0" borderId="30" xfId="35" applyNumberFormat="1" applyFont="1" applyFill="1" applyBorder="1" applyAlignment="1">
      <alignment horizontal="right" vertical="center"/>
    </xf>
    <xf numFmtId="190" fontId="2" fillId="24" borderId="42" xfId="35" applyNumberFormat="1" applyFont="1" applyFill="1" applyBorder="1" applyAlignment="1">
      <alignment horizontal="center" vertical="center"/>
    </xf>
    <xf numFmtId="190" fontId="2" fillId="24" borderId="30" xfId="35" applyNumberFormat="1" applyFont="1" applyFill="1" applyBorder="1" applyAlignment="1">
      <alignment horizontal="right" vertical="center"/>
    </xf>
    <xf numFmtId="190" fontId="2" fillId="24" borderId="42" xfId="35" applyNumberFormat="1" applyFont="1" applyFill="1" applyBorder="1" applyAlignment="1">
      <alignment horizontal="right" vertical="center"/>
    </xf>
    <xf numFmtId="190" fontId="2" fillId="24" borderId="11" xfId="35" applyNumberFormat="1" applyFont="1" applyFill="1" applyBorder="1" applyAlignment="1">
      <alignment horizontal="right" vertical="center"/>
    </xf>
    <xf numFmtId="190" fontId="2" fillId="0" borderId="15" xfId="35" applyNumberFormat="1" applyFont="1" applyFill="1" applyBorder="1" applyAlignment="1">
      <alignment vertical="center"/>
    </xf>
    <xf numFmtId="190" fontId="2" fillId="0" borderId="28" xfId="35" applyNumberFormat="1" applyFont="1" applyFill="1" applyBorder="1" applyAlignment="1">
      <alignment vertical="center"/>
    </xf>
    <xf numFmtId="190" fontId="2" fillId="0" borderId="11" xfId="35" applyNumberFormat="1" applyFont="1" applyFill="1" applyBorder="1" applyAlignment="1">
      <alignment vertical="center"/>
    </xf>
    <xf numFmtId="190" fontId="2" fillId="0" borderId="19" xfId="35" applyNumberFormat="1" applyFont="1" applyFill="1" applyBorder="1" applyAlignment="1">
      <alignment horizontal="right" vertical="center"/>
    </xf>
    <xf numFmtId="190" fontId="2" fillId="0" borderId="20" xfId="35" applyNumberFormat="1" applyFont="1" applyFill="1" applyBorder="1" applyAlignment="1">
      <alignment horizontal="right" vertical="center"/>
    </xf>
    <xf numFmtId="190" fontId="2" fillId="0" borderId="18" xfId="35" applyNumberFormat="1" applyFont="1" applyFill="1" applyBorder="1" applyAlignment="1">
      <alignment horizontal="right" vertical="center"/>
    </xf>
    <xf numFmtId="190" fontId="2" fillId="0" borderId="19" xfId="35" applyNumberFormat="1" applyFont="1" applyFill="1" applyBorder="1" applyAlignment="1">
      <alignment horizontal="center" vertical="center"/>
    </xf>
    <xf numFmtId="190" fontId="2" fillId="0" borderId="20" xfId="35" applyNumberFormat="1" applyFont="1" applyFill="1" applyBorder="1" applyAlignment="1">
      <alignment horizontal="center" vertical="center"/>
    </xf>
    <xf numFmtId="190" fontId="2" fillId="0" borderId="18" xfId="35" applyNumberFormat="1" applyFont="1" applyFill="1" applyBorder="1" applyAlignment="1">
      <alignment horizontal="center" vertical="center"/>
    </xf>
    <xf numFmtId="190" fontId="2" fillId="24" borderId="15" xfId="35" applyNumberFormat="1" applyFont="1" applyFill="1" applyBorder="1" applyAlignment="1">
      <alignment horizontal="right" vertical="center"/>
    </xf>
    <xf numFmtId="0" fontId="2" fillId="26" borderId="80" xfId="0" applyFont="1" applyFill="1" applyBorder="1" applyAlignment="1">
      <alignment horizontal="center" vertical="center"/>
    </xf>
    <xf numFmtId="0" fontId="2" fillId="26" borderId="44"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44" xfId="0" applyFont="1" applyFill="1" applyBorder="1" applyAlignment="1">
      <alignment horizontal="center" vertical="center"/>
    </xf>
    <xf numFmtId="0" fontId="0" fillId="0" borderId="11" xfId="0" applyFont="1" applyBorder="1" applyAlignment="1">
      <alignment horizontal="center" vertical="center"/>
    </xf>
    <xf numFmtId="0" fontId="0" fillId="0" borderId="106" xfId="35" applyNumberFormat="1" applyFont="1" applyFill="1" applyBorder="1" applyAlignment="1">
      <alignment horizontal="center" vertical="center" shrinkToFit="1"/>
    </xf>
    <xf numFmtId="0" fontId="0" fillId="0" borderId="107" xfId="35" applyNumberFormat="1" applyFont="1" applyFill="1" applyBorder="1" applyAlignment="1">
      <alignment horizontal="center" vertical="center" shrinkToFit="1"/>
    </xf>
    <xf numFmtId="0" fontId="0" fillId="0" borderId="120" xfId="35" applyNumberFormat="1" applyFont="1" applyFill="1" applyBorder="1" applyAlignment="1">
      <alignment horizontal="center" vertical="center" shrinkToFit="1"/>
    </xf>
    <xf numFmtId="38" fontId="2" fillId="0" borderId="30" xfId="35" applyFont="1" applyFill="1" applyBorder="1" applyAlignment="1">
      <alignment horizontal="center" vertical="center"/>
    </xf>
    <xf numFmtId="38" fontId="2" fillId="0" borderId="28" xfId="35" applyFont="1" applyFill="1" applyBorder="1" applyAlignment="1">
      <alignment horizontal="center" vertical="center"/>
    </xf>
    <xf numFmtId="38" fontId="2" fillId="0" borderId="65" xfId="35" applyFont="1" applyFill="1" applyBorder="1" applyAlignment="1">
      <alignment horizontal="center" vertical="center"/>
    </xf>
    <xf numFmtId="38" fontId="2" fillId="0" borderId="56" xfId="35" applyFont="1" applyFill="1" applyBorder="1" applyAlignment="1">
      <alignment horizontal="center" vertical="center"/>
    </xf>
    <xf numFmtId="38" fontId="2" fillId="0" borderId="60" xfId="35" applyFont="1" applyFill="1" applyBorder="1" applyAlignment="1">
      <alignment horizontal="center" vertical="center"/>
    </xf>
    <xf numFmtId="38" fontId="2" fillId="24" borderId="15" xfId="35" applyFont="1" applyFill="1" applyBorder="1" applyAlignment="1">
      <alignment horizontal="center" vertical="center"/>
    </xf>
    <xf numFmtId="38" fontId="2" fillId="24" borderId="28" xfId="35" applyFont="1" applyFill="1" applyBorder="1" applyAlignment="1">
      <alignment horizontal="center" vertical="center"/>
    </xf>
    <xf numFmtId="38" fontId="2" fillId="24" borderId="11" xfId="35" applyFont="1" applyFill="1" applyBorder="1" applyAlignment="1">
      <alignment horizontal="center" vertical="center"/>
    </xf>
    <xf numFmtId="38" fontId="2" fillId="24" borderId="65" xfId="35" applyFont="1" applyFill="1" applyBorder="1" applyAlignment="1">
      <alignment horizontal="center" vertical="center"/>
    </xf>
    <xf numFmtId="38" fontId="2" fillId="24" borderId="56" xfId="35" applyFont="1" applyFill="1" applyBorder="1" applyAlignment="1">
      <alignment horizontal="center" vertical="center"/>
    </xf>
    <xf numFmtId="38" fontId="2" fillId="24" borderId="60" xfId="35" applyFont="1" applyFill="1" applyBorder="1" applyAlignment="1">
      <alignment horizontal="center" vertical="center"/>
    </xf>
    <xf numFmtId="38" fontId="2" fillId="0" borderId="15" xfId="35" applyFont="1" applyFill="1" applyBorder="1" applyAlignment="1">
      <alignment horizontal="center" vertical="center"/>
    </xf>
    <xf numFmtId="38" fontId="2" fillId="0" borderId="11" xfId="35" applyFont="1" applyFill="1" applyBorder="1" applyAlignment="1">
      <alignment horizontal="center" vertical="center"/>
    </xf>
    <xf numFmtId="38" fontId="2" fillId="6" borderId="30" xfId="35" applyFont="1" applyFill="1" applyBorder="1" applyAlignment="1">
      <alignment horizontal="center" vertical="center"/>
    </xf>
    <xf numFmtId="38" fontId="2" fillId="24" borderId="30" xfId="35" applyFont="1" applyFill="1" applyBorder="1" applyAlignment="1">
      <alignment horizontal="center" vertical="center"/>
    </xf>
    <xf numFmtId="38" fontId="2" fillId="24" borderId="30" xfId="35" applyFont="1" applyFill="1" applyBorder="1" applyAlignment="1">
      <alignment horizontal="right" vertical="center" shrinkToFit="1"/>
    </xf>
    <xf numFmtId="0" fontId="0" fillId="0" borderId="28" xfId="0" applyBorder="1" applyAlignment="1">
      <alignment horizontal="right" vertical="center" shrinkToFit="1"/>
    </xf>
    <xf numFmtId="0" fontId="0" fillId="0" borderId="11" xfId="0" applyBorder="1" applyAlignment="1">
      <alignment horizontal="right" vertical="center" shrinkToFit="1"/>
    </xf>
    <xf numFmtId="38" fontId="2" fillId="26" borderId="65" xfId="35" applyFont="1" applyFill="1" applyBorder="1" applyAlignment="1">
      <alignment horizontal="center" vertical="center"/>
    </xf>
    <xf numFmtId="38" fontId="2" fillId="26" borderId="60" xfId="35" applyFont="1" applyFill="1" applyBorder="1" applyAlignment="1">
      <alignment horizontal="center" vertical="center"/>
    </xf>
    <xf numFmtId="38" fontId="2" fillId="25" borderId="15" xfId="35" applyFont="1" applyFill="1" applyBorder="1" applyAlignment="1">
      <alignment horizontal="center" vertical="center"/>
    </xf>
    <xf numFmtId="38" fontId="2" fillId="25" borderId="11" xfId="35" applyFont="1" applyFill="1" applyBorder="1" applyAlignment="1">
      <alignment horizontal="center" vertical="center"/>
    </xf>
    <xf numFmtId="38" fontId="2" fillId="26" borderId="15" xfId="35" applyFont="1" applyFill="1" applyBorder="1" applyAlignment="1">
      <alignment horizontal="center" vertical="center"/>
    </xf>
    <xf numFmtId="38" fontId="2" fillId="26" borderId="28" xfId="35" applyFont="1" applyFill="1" applyBorder="1" applyAlignment="1">
      <alignment horizontal="center" vertical="center"/>
    </xf>
    <xf numFmtId="38" fontId="2" fillId="26" borderId="11" xfId="35" applyFont="1" applyFill="1" applyBorder="1" applyAlignment="1">
      <alignment horizontal="center" vertical="center"/>
    </xf>
    <xf numFmtId="0" fontId="0" fillId="0" borderId="49"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109" xfId="0" applyFont="1" applyFill="1" applyBorder="1" applyAlignment="1">
      <alignment horizontal="center" vertical="center" wrapText="1"/>
    </xf>
    <xf numFmtId="0" fontId="0" fillId="0" borderId="118" xfId="0" applyBorder="1" applyAlignment="1">
      <alignment horizontal="center" vertical="center"/>
    </xf>
    <xf numFmtId="0" fontId="0" fillId="0" borderId="107" xfId="0" applyBorder="1" applyAlignment="1">
      <alignment horizontal="center" vertical="center"/>
    </xf>
    <xf numFmtId="0" fontId="0" fillId="0" borderId="120" xfId="0" applyBorder="1" applyAlignment="1">
      <alignment horizontal="center" vertical="center"/>
    </xf>
    <xf numFmtId="0" fontId="0" fillId="0" borderId="121" xfId="35" applyNumberFormat="1" applyFont="1" applyFill="1" applyBorder="1" applyAlignment="1">
      <alignment horizontal="center" vertical="center" shrinkToFit="1"/>
    </xf>
    <xf numFmtId="0" fontId="0" fillId="0" borderId="47" xfId="35" applyNumberFormat="1" applyFont="1" applyFill="1" applyBorder="1" applyAlignment="1">
      <alignment horizontal="center" vertical="center" shrinkToFit="1"/>
    </xf>
    <xf numFmtId="0" fontId="0" fillId="0" borderId="122" xfId="35" applyNumberFormat="1" applyFont="1" applyFill="1" applyBorder="1" applyAlignment="1">
      <alignment horizontal="center" vertical="center" shrinkToFit="1"/>
    </xf>
    <xf numFmtId="0" fontId="0" fillId="0" borderId="113" xfId="35" applyNumberFormat="1" applyFont="1" applyFill="1" applyBorder="1" applyAlignment="1">
      <alignment horizontal="center" vertical="center" shrinkToFit="1"/>
    </xf>
    <xf numFmtId="0" fontId="0" fillId="0" borderId="52" xfId="35" applyNumberFormat="1" applyFont="1" applyFill="1" applyBorder="1" applyAlignment="1">
      <alignment horizontal="center" vertical="center" shrinkToFit="1"/>
    </xf>
    <xf numFmtId="0" fontId="0" fillId="0" borderId="123" xfId="35" applyNumberFormat="1" applyFont="1" applyFill="1" applyBorder="1" applyAlignment="1">
      <alignment horizontal="center" vertical="center" shrinkToFit="1"/>
    </xf>
    <xf numFmtId="0" fontId="2" fillId="0" borderId="80" xfId="35" applyNumberFormat="1" applyFont="1" applyFill="1" applyBorder="1" applyAlignment="1">
      <alignment horizontal="center" vertical="center" shrinkToFit="1"/>
    </xf>
    <xf numFmtId="0" fontId="2" fillId="0" borderId="100" xfId="35" applyNumberFormat="1" applyFont="1" applyFill="1" applyBorder="1" applyAlignment="1">
      <alignment horizontal="center" vertical="center" shrinkToFit="1"/>
    </xf>
    <xf numFmtId="0" fontId="2" fillId="0" borderId="86" xfId="35" applyNumberFormat="1" applyFont="1" applyFill="1" applyBorder="1" applyAlignment="1">
      <alignment horizontal="center" vertical="center" shrinkToFit="1"/>
    </xf>
    <xf numFmtId="0" fontId="3" fillId="24" borderId="79" xfId="0" applyFont="1" applyFill="1" applyBorder="1" applyAlignment="1">
      <alignment horizontal="center" vertical="center"/>
    </xf>
    <xf numFmtId="0" fontId="3" fillId="24" borderId="78" xfId="0" applyFont="1" applyFill="1" applyBorder="1" applyAlignment="1">
      <alignment horizontal="center" vertical="center"/>
    </xf>
    <xf numFmtId="0" fontId="3" fillId="24" borderId="77"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7" xfId="0" applyFont="1" applyFill="1" applyBorder="1" applyAlignment="1">
      <alignment horizontal="center" vertical="center"/>
    </xf>
    <xf numFmtId="0" fontId="3" fillId="24" borderId="82" xfId="0" applyFont="1" applyFill="1" applyBorder="1" applyAlignment="1">
      <alignment horizontal="center" vertical="center"/>
    </xf>
    <xf numFmtId="38" fontId="3" fillId="0" borderId="15" xfId="35" applyFont="1" applyFill="1" applyBorder="1" applyAlignment="1">
      <alignment horizontal="left" vertical="center" wrapText="1"/>
    </xf>
    <xf numFmtId="38" fontId="3" fillId="0" borderId="11" xfId="35" applyFont="1" applyFill="1" applyBorder="1" applyAlignment="1">
      <alignment horizontal="left" vertical="center" wrapText="1"/>
    </xf>
    <xf numFmtId="38" fontId="3" fillId="0" borderId="51" xfId="35" applyFont="1" applyFill="1" applyBorder="1" applyAlignment="1">
      <alignment horizontal="left" vertical="center"/>
    </xf>
    <xf numFmtId="38" fontId="3" fillId="0" borderId="60" xfId="35" applyFont="1" applyFill="1" applyBorder="1" applyAlignment="1">
      <alignment horizontal="left" vertical="center"/>
    </xf>
    <xf numFmtId="0" fontId="3" fillId="26" borderId="79" xfId="0" applyFont="1" applyFill="1" applyBorder="1" applyAlignment="1">
      <alignment horizontal="center" vertical="center"/>
    </xf>
    <xf numFmtId="0" fontId="3" fillId="26" borderId="78" xfId="0" applyFont="1" applyFill="1" applyBorder="1" applyAlignment="1">
      <alignment horizontal="center" vertical="center"/>
    </xf>
    <xf numFmtId="0" fontId="3" fillId="26" borderId="77" xfId="0" applyFont="1" applyFill="1" applyBorder="1" applyAlignment="1">
      <alignment horizontal="center" vertical="center"/>
    </xf>
    <xf numFmtId="0" fontId="3" fillId="0" borderId="33"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38" fontId="2" fillId="0" borderId="33" xfId="35" applyFont="1" applyFill="1" applyBorder="1" applyAlignment="1">
      <alignment horizontal="center" vertical="center"/>
    </xf>
    <xf numFmtId="38" fontId="2" fillId="0" borderId="17" xfId="35" applyFont="1" applyFill="1" applyBorder="1" applyAlignment="1">
      <alignment horizontal="center" vertical="center"/>
    </xf>
    <xf numFmtId="38" fontId="3" fillId="0" borderId="15" xfId="35" applyFont="1" applyFill="1" applyBorder="1" applyAlignment="1">
      <alignment horizontal="left" vertical="center"/>
    </xf>
    <xf numFmtId="38" fontId="3" fillId="0" borderId="11" xfId="35" applyFont="1" applyFill="1" applyBorder="1" applyAlignment="1">
      <alignment horizontal="left" vertical="center"/>
    </xf>
    <xf numFmtId="0" fontId="2" fillId="26" borderId="24" xfId="0" applyFont="1" applyFill="1" applyBorder="1" applyAlignment="1">
      <alignment horizontal="center" vertical="center"/>
    </xf>
    <xf numFmtId="0" fontId="2" fillId="26" borderId="1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3" xfId="0" applyFont="1" applyFill="1" applyBorder="1" applyAlignment="1">
      <alignment horizontal="center" vertical="center"/>
    </xf>
    <xf numFmtId="38" fontId="3" fillId="0" borderId="51" xfId="35" applyFont="1" applyFill="1" applyBorder="1" applyAlignment="1">
      <alignment horizontal="left" vertical="center" wrapText="1"/>
    </xf>
    <xf numFmtId="38" fontId="3" fillId="0" borderId="60" xfId="35" applyFont="1" applyFill="1" applyBorder="1" applyAlignment="1">
      <alignment horizontal="left" vertical="center" wrapText="1"/>
    </xf>
    <xf numFmtId="0" fontId="0" fillId="0" borderId="106"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118" xfId="35" applyNumberFormat="1" applyFont="1" applyFill="1" applyBorder="1" applyAlignment="1">
      <alignment horizontal="center" vertical="center" shrinkToFit="1"/>
    </xf>
    <xf numFmtId="0" fontId="3" fillId="0" borderId="82" xfId="0" applyFont="1" applyFill="1" applyBorder="1" applyAlignment="1">
      <alignment horizontal="center" vertical="center"/>
    </xf>
    <xf numFmtId="38" fontId="2" fillId="0" borderId="51" xfId="35" applyFont="1" applyFill="1" applyBorder="1" applyAlignment="1">
      <alignment horizontal="center" vertical="center"/>
    </xf>
    <xf numFmtId="49" fontId="3" fillId="0" borderId="15" xfId="35" applyNumberFormat="1" applyFont="1" applyFill="1" applyBorder="1" applyAlignment="1">
      <alignment vertical="center" wrapText="1"/>
    </xf>
    <xf numFmtId="49" fontId="3" fillId="0" borderId="11" xfId="35" applyNumberFormat="1" applyFont="1" applyFill="1" applyBorder="1" applyAlignment="1">
      <alignment vertical="center" wrapText="1"/>
    </xf>
    <xf numFmtId="177" fontId="38" fillId="24" borderId="26" xfId="0" applyNumberFormat="1" applyFont="1" applyFill="1" applyBorder="1" applyAlignment="1">
      <alignment horizontal="left" vertical="center" wrapText="1"/>
    </xf>
    <xf numFmtId="177" fontId="39" fillId="24" borderId="38" xfId="0" applyNumberFormat="1" applyFont="1"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6"/>
    <cellStyle name="標準 5" xfId="47"/>
    <cellStyle name="標準 6" xfId="48"/>
    <cellStyle name="標準 7" xfId="49"/>
    <cellStyle name="未定義" xfId="50"/>
    <cellStyle name="良い" xfId="51" builtinId="26" customBuiltin="1"/>
  </cellStyles>
  <dxfs count="2">
    <dxf>
      <font>
        <condense val="0"/>
        <extend val="0"/>
        <color indexed="27"/>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57299</xdr:colOff>
      <xdr:row>9</xdr:row>
      <xdr:rowOff>37951</xdr:rowOff>
    </xdr:from>
    <xdr:to>
      <xdr:col>9</xdr:col>
      <xdr:colOff>819159</xdr:colOff>
      <xdr:row>10</xdr:row>
      <xdr:rowOff>56927</xdr:rowOff>
    </xdr:to>
    <xdr:sp macro="" textlink="" fLocksText="0">
      <xdr:nvSpPr>
        <xdr:cNvPr id="2" name="Rectangle 2"/>
        <xdr:cNvSpPr/>
      </xdr:nvSpPr>
      <xdr:spPr bwMode="auto">
        <a:xfrm>
          <a:off x="4762649" y="1800076"/>
          <a:ext cx="4086085" cy="180901"/>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000" b="0" i="0" u="none" baseline="0">
              <a:solidFill>
                <a:srgbClr val="000000"/>
              </a:solidFill>
              <a:latin typeface="ＭＳ Ｐゴシック"/>
              <a:ea typeface="ＭＳ Ｐゴシック"/>
            </a:rPr>
            <a:t>※　建部と瀬戸は平成24年2月6日以降の登録者数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B2:H43"/>
  <sheetViews>
    <sheetView tabSelected="1" zoomScale="85" zoomScaleNormal="85" workbookViewId="0"/>
  </sheetViews>
  <sheetFormatPr defaultRowHeight="13.5" x14ac:dyDescent="0.15"/>
  <sheetData>
    <row r="2" spans="2:8" s="216" customFormat="1" ht="24.75" customHeight="1" x14ac:dyDescent="0.3">
      <c r="B2" s="1403" t="s">
        <v>263</v>
      </c>
      <c r="C2" s="1403"/>
      <c r="D2" s="1403"/>
      <c r="E2" s="1403"/>
      <c r="F2" s="1403"/>
      <c r="G2" s="1403"/>
      <c r="H2" s="1403"/>
    </row>
    <row r="3" spans="2:8" s="216" customFormat="1" ht="24.75" customHeight="1" x14ac:dyDescent="0.3">
      <c r="B3" s="1403"/>
      <c r="C3" s="1403"/>
      <c r="D3" s="1403"/>
      <c r="E3" s="1403"/>
      <c r="F3" s="1403"/>
      <c r="G3" s="1403"/>
      <c r="H3" s="1403"/>
    </row>
    <row r="5" spans="2:8" x14ac:dyDescent="0.15">
      <c r="C5" s="1404" t="s">
        <v>731</v>
      </c>
      <c r="D5" s="1404"/>
      <c r="E5" s="1404"/>
      <c r="F5" s="1404"/>
      <c r="G5" s="1404"/>
    </row>
    <row r="6" spans="2:8" x14ac:dyDescent="0.15">
      <c r="C6" s="1404"/>
      <c r="D6" s="1404"/>
      <c r="E6" s="1404"/>
      <c r="F6" s="1404"/>
      <c r="G6" s="1404"/>
    </row>
    <row r="8" spans="2:8" x14ac:dyDescent="0.15">
      <c r="C8" s="1405" t="s">
        <v>732</v>
      </c>
      <c r="D8" s="1402"/>
      <c r="E8" s="1402"/>
      <c r="F8" s="1402"/>
      <c r="G8" s="1402"/>
    </row>
    <row r="9" spans="2:8" x14ac:dyDescent="0.15">
      <c r="C9" s="1402"/>
      <c r="D9" s="1402"/>
      <c r="E9" s="1402"/>
      <c r="F9" s="1402"/>
      <c r="G9" s="1402"/>
    </row>
    <row r="10" spans="2:8" x14ac:dyDescent="0.15">
      <c r="C10" s="1402"/>
      <c r="D10" s="1402"/>
      <c r="E10" s="1402"/>
      <c r="F10" s="1402"/>
      <c r="G10" s="1402"/>
    </row>
    <row r="11" spans="2:8" ht="60.75" customHeight="1" x14ac:dyDescent="0.15"/>
    <row r="12" spans="2:8" ht="21.75" customHeight="1" x14ac:dyDescent="0.15">
      <c r="B12" s="1406" t="s">
        <v>264</v>
      </c>
      <c r="C12" s="1406"/>
      <c r="D12" s="1406"/>
      <c r="E12" s="1406"/>
      <c r="F12" s="1406"/>
      <c r="G12" s="1406"/>
      <c r="H12" s="1406"/>
    </row>
    <row r="13" spans="2:8" ht="13.5" customHeight="1" x14ac:dyDescent="0.15">
      <c r="B13" s="1407" t="s">
        <v>1023</v>
      </c>
      <c r="C13" s="1407"/>
      <c r="D13" s="1407"/>
      <c r="E13" s="1407"/>
      <c r="F13" s="1407"/>
      <c r="G13" s="1407"/>
      <c r="H13" s="1407"/>
    </row>
    <row r="14" spans="2:8" x14ac:dyDescent="0.15">
      <c r="B14" s="1407"/>
      <c r="C14" s="1407"/>
      <c r="D14" s="1407"/>
      <c r="E14" s="1407"/>
      <c r="F14" s="1407"/>
      <c r="G14" s="1407"/>
      <c r="H14" s="1407"/>
    </row>
    <row r="15" spans="2:8" x14ac:dyDescent="0.15">
      <c r="B15" s="1407"/>
      <c r="C15" s="1407"/>
      <c r="D15" s="1407"/>
      <c r="E15" s="1407"/>
      <c r="F15" s="1407"/>
      <c r="G15" s="1407"/>
      <c r="H15" s="1407"/>
    </row>
    <row r="16" spans="2:8" x14ac:dyDescent="0.15">
      <c r="B16" s="1407"/>
      <c r="C16" s="1407"/>
      <c r="D16" s="1407"/>
      <c r="E16" s="1407"/>
      <c r="F16" s="1407"/>
      <c r="G16" s="1407"/>
      <c r="H16" s="1407"/>
    </row>
    <row r="17" spans="2:8" x14ac:dyDescent="0.15">
      <c r="B17" s="1407"/>
      <c r="C17" s="1407"/>
      <c r="D17" s="1407"/>
      <c r="E17" s="1407"/>
      <c r="F17" s="1407"/>
      <c r="G17" s="1407"/>
      <c r="H17" s="1407"/>
    </row>
    <row r="18" spans="2:8" x14ac:dyDescent="0.15">
      <c r="B18" s="1407"/>
      <c r="C18" s="1407"/>
      <c r="D18" s="1407"/>
      <c r="E18" s="1407"/>
      <c r="F18" s="1407"/>
      <c r="G18" s="1407"/>
      <c r="H18" s="1407"/>
    </row>
    <row r="19" spans="2:8" x14ac:dyDescent="0.15">
      <c r="B19" s="1407"/>
      <c r="C19" s="1407"/>
      <c r="D19" s="1407"/>
      <c r="E19" s="1407"/>
      <c r="F19" s="1407"/>
      <c r="G19" s="1407"/>
      <c r="H19" s="1407"/>
    </row>
    <row r="20" spans="2:8" x14ac:dyDescent="0.15">
      <c r="B20" s="1407"/>
      <c r="C20" s="1407"/>
      <c r="D20" s="1407"/>
      <c r="E20" s="1407"/>
      <c r="F20" s="1407"/>
      <c r="G20" s="1407"/>
      <c r="H20" s="1407"/>
    </row>
    <row r="21" spans="2:8" x14ac:dyDescent="0.15">
      <c r="B21" s="1407"/>
      <c r="C21" s="1407"/>
      <c r="D21" s="1407"/>
      <c r="E21" s="1407"/>
      <c r="F21" s="1407"/>
      <c r="G21" s="1407"/>
      <c r="H21" s="1407"/>
    </row>
    <row r="22" spans="2:8" x14ac:dyDescent="0.15">
      <c r="B22" s="1407"/>
      <c r="C22" s="1407"/>
      <c r="D22" s="1407"/>
      <c r="E22" s="1407"/>
      <c r="F22" s="1407"/>
      <c r="G22" s="1407"/>
      <c r="H22" s="1407"/>
    </row>
    <row r="23" spans="2:8" x14ac:dyDescent="0.15">
      <c r="B23" s="1407"/>
      <c r="C23" s="1407"/>
      <c r="D23" s="1407"/>
      <c r="E23" s="1407"/>
      <c r="F23" s="1407"/>
      <c r="G23" s="1407"/>
      <c r="H23" s="1407"/>
    </row>
    <row r="24" spans="2:8" x14ac:dyDescent="0.15">
      <c r="B24" s="1407"/>
      <c r="C24" s="1407"/>
      <c r="D24" s="1407"/>
      <c r="E24" s="1407"/>
      <c r="F24" s="1407"/>
      <c r="G24" s="1407"/>
      <c r="H24" s="1407"/>
    </row>
    <row r="25" spans="2:8" x14ac:dyDescent="0.15">
      <c r="B25" s="1407"/>
      <c r="C25" s="1407"/>
      <c r="D25" s="1407"/>
      <c r="E25" s="1407"/>
      <c r="F25" s="1407"/>
      <c r="G25" s="1407"/>
      <c r="H25" s="1407"/>
    </row>
    <row r="26" spans="2:8" x14ac:dyDescent="0.15">
      <c r="B26" s="1407"/>
      <c r="C26" s="1407"/>
      <c r="D26" s="1407"/>
      <c r="E26" s="1407"/>
      <c r="F26" s="1407"/>
      <c r="G26" s="1407"/>
      <c r="H26" s="1407"/>
    </row>
    <row r="27" spans="2:8" x14ac:dyDescent="0.15">
      <c r="B27" s="1407"/>
      <c r="C27" s="1407"/>
      <c r="D27" s="1407"/>
      <c r="E27" s="1407"/>
      <c r="F27" s="1407"/>
      <c r="G27" s="1407"/>
      <c r="H27" s="1407"/>
    </row>
    <row r="28" spans="2:8" x14ac:dyDescent="0.15">
      <c r="B28" s="1407"/>
      <c r="C28" s="1407"/>
      <c r="D28" s="1407"/>
      <c r="E28" s="1407"/>
      <c r="F28" s="1407"/>
      <c r="G28" s="1407"/>
      <c r="H28" s="1407"/>
    </row>
    <row r="29" spans="2:8" x14ac:dyDescent="0.15">
      <c r="B29" s="1407"/>
      <c r="C29" s="1407"/>
      <c r="D29" s="1407"/>
      <c r="E29" s="1407"/>
      <c r="F29" s="1407"/>
      <c r="G29" s="1407"/>
      <c r="H29" s="1407"/>
    </row>
    <row r="30" spans="2:8" x14ac:dyDescent="0.15">
      <c r="B30" s="1407"/>
      <c r="C30" s="1407"/>
      <c r="D30" s="1407"/>
      <c r="E30" s="1407"/>
      <c r="F30" s="1407"/>
      <c r="G30" s="1407"/>
      <c r="H30" s="1407"/>
    </row>
    <row r="31" spans="2:8" x14ac:dyDescent="0.15">
      <c r="B31" s="1407"/>
      <c r="C31" s="1407"/>
      <c r="D31" s="1407"/>
      <c r="E31" s="1407"/>
      <c r="F31" s="1407"/>
      <c r="G31" s="1407"/>
      <c r="H31" s="1407"/>
    </row>
    <row r="32" spans="2:8" x14ac:dyDescent="0.15">
      <c r="B32" s="1407"/>
      <c r="C32" s="1407"/>
      <c r="D32" s="1407"/>
      <c r="E32" s="1407"/>
      <c r="F32" s="1407"/>
      <c r="G32" s="1407"/>
      <c r="H32" s="1407"/>
    </row>
    <row r="33" spans="2:8" x14ac:dyDescent="0.15">
      <c r="B33" s="1407"/>
      <c r="C33" s="1407"/>
      <c r="D33" s="1407"/>
      <c r="E33" s="1407"/>
      <c r="F33" s="1407"/>
      <c r="G33" s="1407"/>
      <c r="H33" s="1407"/>
    </row>
    <row r="34" spans="2:8" x14ac:dyDescent="0.15">
      <c r="B34" s="1407"/>
      <c r="C34" s="1407"/>
      <c r="D34" s="1407"/>
      <c r="E34" s="1407"/>
      <c r="F34" s="1407"/>
      <c r="G34" s="1407"/>
      <c r="H34" s="1407"/>
    </row>
    <row r="35" spans="2:8" x14ac:dyDescent="0.15">
      <c r="B35" s="1407"/>
      <c r="C35" s="1407"/>
      <c r="D35" s="1407"/>
      <c r="E35" s="1407"/>
      <c r="F35" s="1407"/>
      <c r="G35" s="1407"/>
      <c r="H35" s="1407"/>
    </row>
    <row r="36" spans="2:8" x14ac:dyDescent="0.15">
      <c r="B36" s="1407"/>
      <c r="C36" s="1407"/>
      <c r="D36" s="1407"/>
      <c r="E36" s="1407"/>
      <c r="F36" s="1407"/>
      <c r="G36" s="1407"/>
      <c r="H36" s="1407"/>
    </row>
    <row r="37" spans="2:8" ht="64.5" customHeight="1" x14ac:dyDescent="0.15">
      <c r="B37" s="1407"/>
      <c r="C37" s="1407"/>
      <c r="D37" s="1407"/>
      <c r="E37" s="1407"/>
      <c r="F37" s="1407"/>
      <c r="G37" s="1407"/>
      <c r="H37" s="1407"/>
    </row>
    <row r="38" spans="2:8" ht="59.25" customHeight="1" x14ac:dyDescent="0.15">
      <c r="B38" s="1407"/>
      <c r="C38" s="1407"/>
      <c r="D38" s="1407"/>
      <c r="E38" s="1407"/>
      <c r="F38" s="1407"/>
      <c r="G38" s="1407"/>
      <c r="H38" s="1407"/>
    </row>
    <row r="39" spans="2:8" x14ac:dyDescent="0.15">
      <c r="B39" t="s">
        <v>533</v>
      </c>
      <c r="C39" s="1401" t="s">
        <v>733</v>
      </c>
      <c r="D39" s="1402"/>
      <c r="E39" s="1402"/>
      <c r="F39" s="1402"/>
      <c r="G39" s="1402"/>
    </row>
    <row r="40" spans="2:8" x14ac:dyDescent="0.15">
      <c r="C40" s="1402"/>
      <c r="D40" s="1402"/>
      <c r="E40" s="1402"/>
      <c r="F40" s="1402"/>
      <c r="G40" s="1402"/>
    </row>
    <row r="41" spans="2:8" x14ac:dyDescent="0.15">
      <c r="C41" s="1402"/>
      <c r="D41" s="1402"/>
      <c r="E41" s="1402"/>
      <c r="F41" s="1402"/>
      <c r="G41" s="1402"/>
    </row>
    <row r="42" spans="2:8" x14ac:dyDescent="0.15">
      <c r="C42" s="1402"/>
      <c r="D42" s="1402"/>
      <c r="E42" s="1402"/>
      <c r="F42" s="1402"/>
      <c r="G42" s="1402"/>
    </row>
    <row r="43" spans="2:8" x14ac:dyDescent="0.15">
      <c r="C43" s="1402"/>
      <c r="D43" s="1402"/>
      <c r="E43" s="1402"/>
      <c r="F43" s="1402"/>
      <c r="G43" s="1402"/>
    </row>
  </sheetData>
  <mergeCells count="6">
    <mergeCell ref="C39:G43"/>
    <mergeCell ref="B2:H3"/>
    <mergeCell ref="C5:G6"/>
    <mergeCell ref="C8:G10"/>
    <mergeCell ref="B12:H12"/>
    <mergeCell ref="B13:H38"/>
  </mergeCells>
  <phoneticPr fontId="1"/>
  <printOptions horizontalCentered="1" verticalCentered="1"/>
  <pageMargins left="0.78740157480314965" right="0.78740157480314965" top="0.78740157480314965" bottom="0.78740157480314965" header="0.19685039370078741" footer="0.19685039370078741"/>
  <pageSetup paperSize="9" orientation="portrait" r:id="rId1"/>
  <headerFooter alignWithMargins="0">
    <oddHeader xml:space="preserve">&amp;R&amp;9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zoomScaleNormal="100" zoomScaleSheetLayoutView="100" workbookViewId="0">
      <pane ySplit="2" topLeftCell="A3" activePane="bottomLeft" state="frozen"/>
      <selection sqref="A1:A2"/>
      <selection pane="bottomLeft" sqref="A1:A2"/>
    </sheetView>
  </sheetViews>
  <sheetFormatPr defaultRowHeight="13.5" x14ac:dyDescent="0.15"/>
  <cols>
    <col min="1" max="1" width="9.75" style="3" customWidth="1"/>
    <col min="2" max="2" width="9.125" style="8" customWidth="1"/>
    <col min="3" max="5" width="10" customWidth="1"/>
    <col min="6" max="6" width="15.625" customWidth="1"/>
    <col min="7" max="7" width="13.625" customWidth="1"/>
    <col min="8" max="8" width="10.125" customWidth="1"/>
    <col min="9" max="9" width="15.625" customWidth="1"/>
    <col min="10" max="11" width="9.25" bestFit="1" customWidth="1"/>
  </cols>
  <sheetData>
    <row r="1" spans="1:9" ht="15.95" customHeight="1" x14ac:dyDescent="0.15">
      <c r="A1" s="1730" t="s">
        <v>587</v>
      </c>
      <c r="B1" s="1443" t="s">
        <v>586</v>
      </c>
      <c r="C1" s="1956" t="s">
        <v>606</v>
      </c>
      <c r="D1" s="1957"/>
      <c r="E1" s="1957"/>
      <c r="F1" s="1957"/>
      <c r="G1" s="1957"/>
      <c r="H1" s="1957"/>
      <c r="I1" s="1958"/>
    </row>
    <row r="2" spans="1:9" ht="30" customHeight="1" thickBot="1" x14ac:dyDescent="0.2">
      <c r="A2" s="1731"/>
      <c r="B2" s="1444"/>
      <c r="C2" s="832" t="s">
        <v>605</v>
      </c>
      <c r="D2" s="830" t="s">
        <v>604</v>
      </c>
      <c r="E2" s="830" t="s">
        <v>603</v>
      </c>
      <c r="F2" s="831" t="s">
        <v>754</v>
      </c>
      <c r="G2" s="830" t="s">
        <v>360</v>
      </c>
      <c r="H2" s="830" t="s">
        <v>753</v>
      </c>
      <c r="I2" s="1115" t="s">
        <v>752</v>
      </c>
    </row>
    <row r="3" spans="1:9" x14ac:dyDescent="0.15">
      <c r="A3" s="551" t="s">
        <v>235</v>
      </c>
      <c r="B3" s="1333" t="s">
        <v>210</v>
      </c>
      <c r="C3" s="829" t="s">
        <v>361</v>
      </c>
      <c r="D3" s="826" t="s">
        <v>359</v>
      </c>
      <c r="E3" s="826" t="s">
        <v>359</v>
      </c>
      <c r="F3" s="828">
        <v>5</v>
      </c>
      <c r="G3" s="827">
        <v>191238</v>
      </c>
      <c r="H3" s="827">
        <v>68353</v>
      </c>
      <c r="I3" s="1116" t="s">
        <v>223</v>
      </c>
    </row>
    <row r="4" spans="1:9" x14ac:dyDescent="0.15">
      <c r="A4" s="1693" t="s">
        <v>236</v>
      </c>
      <c r="B4" s="112" t="s">
        <v>214</v>
      </c>
      <c r="C4" s="112" t="s">
        <v>572</v>
      </c>
      <c r="D4" s="786" t="s">
        <v>592</v>
      </c>
      <c r="E4" s="786" t="s">
        <v>588</v>
      </c>
      <c r="F4" s="785">
        <v>3</v>
      </c>
      <c r="G4" s="785">
        <v>294471</v>
      </c>
      <c r="H4" s="784">
        <v>138107</v>
      </c>
      <c r="I4" s="816">
        <v>4117</v>
      </c>
    </row>
    <row r="5" spans="1:9" ht="13.5" customHeight="1" x14ac:dyDescent="0.15">
      <c r="A5" s="1694"/>
      <c r="B5" s="113" t="s">
        <v>217</v>
      </c>
      <c r="C5" s="113" t="s">
        <v>572</v>
      </c>
      <c r="D5" s="783" t="s">
        <v>592</v>
      </c>
      <c r="E5" s="783" t="s">
        <v>592</v>
      </c>
      <c r="F5" s="782">
        <v>2</v>
      </c>
      <c r="G5" s="782">
        <v>51284</v>
      </c>
      <c r="H5" s="825">
        <v>22303</v>
      </c>
      <c r="I5" s="824">
        <v>750</v>
      </c>
    </row>
    <row r="6" spans="1:9" s="3" customFormat="1" ht="13.5" customHeight="1" x14ac:dyDescent="0.15">
      <c r="A6" s="1694"/>
      <c r="B6" s="113" t="s">
        <v>218</v>
      </c>
      <c r="C6" s="113" t="s">
        <v>572</v>
      </c>
      <c r="D6" s="783" t="s">
        <v>592</v>
      </c>
      <c r="E6" s="783" t="s">
        <v>595</v>
      </c>
      <c r="F6" s="782">
        <v>2</v>
      </c>
      <c r="G6" s="782">
        <v>22058</v>
      </c>
      <c r="H6" s="825">
        <v>11171</v>
      </c>
      <c r="I6" s="824">
        <v>218</v>
      </c>
    </row>
    <row r="7" spans="1:9" ht="13.5" customHeight="1" x14ac:dyDescent="0.15">
      <c r="A7" s="1694"/>
      <c r="B7" s="113" t="s">
        <v>215</v>
      </c>
      <c r="C7" s="113" t="s">
        <v>572</v>
      </c>
      <c r="D7" s="783" t="s">
        <v>595</v>
      </c>
      <c r="E7" s="783" t="s">
        <v>595</v>
      </c>
      <c r="F7" s="782">
        <v>0</v>
      </c>
      <c r="G7" s="782">
        <v>5117</v>
      </c>
      <c r="H7" s="782">
        <v>2443</v>
      </c>
      <c r="I7" s="815">
        <v>62</v>
      </c>
    </row>
    <row r="8" spans="1:9" ht="13.5" customHeight="1" x14ac:dyDescent="0.15">
      <c r="A8" s="1694"/>
      <c r="B8" s="113" t="s">
        <v>216</v>
      </c>
      <c r="C8" s="113" t="s">
        <v>572</v>
      </c>
      <c r="D8" s="783" t="s">
        <v>592</v>
      </c>
      <c r="E8" s="783" t="s">
        <v>595</v>
      </c>
      <c r="F8" s="782">
        <v>0</v>
      </c>
      <c r="G8" s="782">
        <v>11966</v>
      </c>
      <c r="H8" s="781">
        <v>6226</v>
      </c>
      <c r="I8" s="824">
        <v>351</v>
      </c>
    </row>
    <row r="9" spans="1:9" ht="13.5" customHeight="1" x14ac:dyDescent="0.15">
      <c r="A9" s="1694"/>
      <c r="B9" s="113" t="s">
        <v>301</v>
      </c>
      <c r="C9" s="113" t="s">
        <v>572</v>
      </c>
      <c r="D9" s="783" t="s">
        <v>592</v>
      </c>
      <c r="E9" s="783" t="s">
        <v>595</v>
      </c>
      <c r="F9" s="782">
        <v>0</v>
      </c>
      <c r="G9" s="782">
        <v>8498</v>
      </c>
      <c r="H9" s="781">
        <v>2946</v>
      </c>
      <c r="I9" s="815">
        <v>24</v>
      </c>
    </row>
    <row r="10" spans="1:9" ht="13.5" customHeight="1" x14ac:dyDescent="0.15">
      <c r="A10" s="1694"/>
      <c r="B10" s="113" t="s">
        <v>302</v>
      </c>
      <c r="C10" s="113" t="s">
        <v>572</v>
      </c>
      <c r="D10" s="783" t="s">
        <v>592</v>
      </c>
      <c r="E10" s="783" t="s">
        <v>595</v>
      </c>
      <c r="F10" s="782">
        <v>0</v>
      </c>
      <c r="G10" s="782">
        <v>16335</v>
      </c>
      <c r="H10" s="781">
        <v>6812</v>
      </c>
      <c r="I10" s="815">
        <v>147</v>
      </c>
    </row>
    <row r="11" spans="1:9" ht="13.5" customHeight="1" x14ac:dyDescent="0.15">
      <c r="A11" s="1694"/>
      <c r="B11" s="113" t="s">
        <v>334</v>
      </c>
      <c r="C11" s="113" t="s">
        <v>572</v>
      </c>
      <c r="D11" s="783" t="s">
        <v>592</v>
      </c>
      <c r="E11" s="783" t="s">
        <v>595</v>
      </c>
      <c r="F11" s="782">
        <v>1</v>
      </c>
      <c r="G11" s="782">
        <v>12620</v>
      </c>
      <c r="H11" s="782">
        <v>4704</v>
      </c>
      <c r="I11" s="815">
        <v>244</v>
      </c>
    </row>
    <row r="12" spans="1:9" ht="13.5" customHeight="1" x14ac:dyDescent="0.15">
      <c r="A12" s="1694"/>
      <c r="B12" s="229" t="s">
        <v>335</v>
      </c>
      <c r="C12" s="200" t="s">
        <v>572</v>
      </c>
      <c r="D12" s="780" t="s">
        <v>592</v>
      </c>
      <c r="E12" s="783" t="s">
        <v>595</v>
      </c>
      <c r="F12" s="778">
        <v>3</v>
      </c>
      <c r="G12" s="778">
        <v>15608</v>
      </c>
      <c r="H12" s="779">
        <v>7109</v>
      </c>
      <c r="I12" s="823">
        <v>140</v>
      </c>
    </row>
    <row r="13" spans="1:9" x14ac:dyDescent="0.15">
      <c r="A13" s="1695"/>
      <c r="B13" s="43" t="s">
        <v>321</v>
      </c>
      <c r="C13" s="776" t="s">
        <v>751</v>
      </c>
      <c r="D13" s="776" t="s">
        <v>750</v>
      </c>
      <c r="E13" s="776" t="s">
        <v>749</v>
      </c>
      <c r="F13" s="822">
        <f>SUM(F4:F12)</f>
        <v>11</v>
      </c>
      <c r="G13" s="822">
        <f>SUM(G4:G12)</f>
        <v>437957</v>
      </c>
      <c r="H13" s="822">
        <f>SUM(H4:H12)</f>
        <v>201821</v>
      </c>
      <c r="I13" s="821">
        <f>SUM(I4:I12)</f>
        <v>6053</v>
      </c>
    </row>
    <row r="14" spans="1:9" x14ac:dyDescent="0.15">
      <c r="A14" s="1698" t="s">
        <v>237</v>
      </c>
      <c r="B14" s="114" t="s">
        <v>303</v>
      </c>
      <c r="C14" s="114" t="s">
        <v>572</v>
      </c>
      <c r="D14" s="791" t="s">
        <v>593</v>
      </c>
      <c r="E14" s="791" t="s">
        <v>593</v>
      </c>
      <c r="F14" s="759">
        <v>5</v>
      </c>
      <c r="G14" s="820">
        <v>172317</v>
      </c>
      <c r="H14" s="819">
        <v>67665</v>
      </c>
      <c r="I14" s="818">
        <v>5869</v>
      </c>
    </row>
    <row r="15" spans="1:9" s="817" customFormat="1" x14ac:dyDescent="0.15">
      <c r="A15" s="1699"/>
      <c r="B15" s="115" t="s">
        <v>333</v>
      </c>
      <c r="C15" s="115" t="s">
        <v>572</v>
      </c>
      <c r="D15" s="789" t="s">
        <v>593</v>
      </c>
      <c r="E15" s="1959" t="s">
        <v>588</v>
      </c>
      <c r="F15" s="788">
        <v>4</v>
      </c>
      <c r="G15" s="788">
        <v>72580</v>
      </c>
      <c r="H15" s="764">
        <v>29337</v>
      </c>
      <c r="I15" s="1961" t="s">
        <v>602</v>
      </c>
    </row>
    <row r="16" spans="1:9" x14ac:dyDescent="0.15">
      <c r="A16" s="1699"/>
      <c r="B16" s="115" t="s">
        <v>304</v>
      </c>
      <c r="C16" s="115" t="s">
        <v>572</v>
      </c>
      <c r="D16" s="789" t="s">
        <v>593</v>
      </c>
      <c r="E16" s="1960"/>
      <c r="F16" s="788">
        <v>3</v>
      </c>
      <c r="G16" s="788">
        <v>57126</v>
      </c>
      <c r="H16" s="764">
        <v>21973</v>
      </c>
      <c r="I16" s="1962"/>
    </row>
    <row r="17" spans="1:10" x14ac:dyDescent="0.15">
      <c r="A17" s="1699"/>
      <c r="B17" s="115" t="s">
        <v>305</v>
      </c>
      <c r="C17" s="115" t="s">
        <v>572</v>
      </c>
      <c r="D17" s="789" t="s">
        <v>593</v>
      </c>
      <c r="E17" s="1960"/>
      <c r="F17" s="788">
        <v>4</v>
      </c>
      <c r="G17" s="788">
        <v>58404</v>
      </c>
      <c r="H17" s="764">
        <v>21204</v>
      </c>
      <c r="I17" s="1962"/>
    </row>
    <row r="18" spans="1:10" x14ac:dyDescent="0.15">
      <c r="A18" s="1699"/>
      <c r="B18" s="115" t="s">
        <v>322</v>
      </c>
      <c r="C18" s="115" t="s">
        <v>572</v>
      </c>
      <c r="D18" s="789" t="s">
        <v>593</v>
      </c>
      <c r="E18" s="1960"/>
      <c r="F18" s="788">
        <v>1</v>
      </c>
      <c r="G18" s="788">
        <v>20746</v>
      </c>
      <c r="H18" s="764">
        <v>10148</v>
      </c>
      <c r="I18" s="1962"/>
    </row>
    <row r="19" spans="1:10" ht="13.5" customHeight="1" x14ac:dyDescent="0.15">
      <c r="A19" s="1699"/>
      <c r="B19" s="232" t="s">
        <v>323</v>
      </c>
      <c r="C19" s="204" t="s">
        <v>572</v>
      </c>
      <c r="D19" s="798" t="s">
        <v>593</v>
      </c>
      <c r="E19" s="1878"/>
      <c r="F19" s="763">
        <v>0</v>
      </c>
      <c r="G19" s="763">
        <v>6003</v>
      </c>
      <c r="H19" s="797">
        <v>3158</v>
      </c>
      <c r="I19" s="1963"/>
    </row>
    <row r="20" spans="1:10" x14ac:dyDescent="0.15">
      <c r="A20" s="1700"/>
      <c r="B20" s="1334" t="s">
        <v>321</v>
      </c>
      <c r="C20" s="762" t="s">
        <v>601</v>
      </c>
      <c r="D20" s="762" t="s">
        <v>744</v>
      </c>
      <c r="E20" s="762" t="s">
        <v>982</v>
      </c>
      <c r="F20" s="796">
        <f>SUM(F14:F19)</f>
        <v>17</v>
      </c>
      <c r="G20" s="796">
        <f>SUM(G14:G19)</f>
        <v>387176</v>
      </c>
      <c r="H20" s="796">
        <f>SUM(H14:H19)</f>
        <v>153485</v>
      </c>
      <c r="I20" s="795">
        <f>SUM(I14:I19)</f>
        <v>5869</v>
      </c>
    </row>
    <row r="21" spans="1:10" x14ac:dyDescent="0.15">
      <c r="A21" s="1693" t="s">
        <v>238</v>
      </c>
      <c r="B21" s="112" t="s">
        <v>259</v>
      </c>
      <c r="C21" s="112" t="s">
        <v>572</v>
      </c>
      <c r="D21" s="786" t="s">
        <v>592</v>
      </c>
      <c r="E21" s="1964" t="s">
        <v>588</v>
      </c>
      <c r="F21" s="785">
        <v>3</v>
      </c>
      <c r="G21" s="784">
        <v>98216</v>
      </c>
      <c r="H21" s="784">
        <v>35601</v>
      </c>
      <c r="I21" s="1117">
        <v>2290</v>
      </c>
    </row>
    <row r="22" spans="1:10" x14ac:dyDescent="0.15">
      <c r="A22" s="1694"/>
      <c r="B22" s="113" t="s">
        <v>219</v>
      </c>
      <c r="C22" s="113" t="s">
        <v>572</v>
      </c>
      <c r="D22" s="783" t="s">
        <v>592</v>
      </c>
      <c r="E22" s="1965"/>
      <c r="F22" s="782">
        <v>2</v>
      </c>
      <c r="G22" s="782">
        <v>13095</v>
      </c>
      <c r="H22" s="782">
        <v>5394</v>
      </c>
      <c r="I22" s="1967" t="s">
        <v>591</v>
      </c>
    </row>
    <row r="23" spans="1:10" x14ac:dyDescent="0.15">
      <c r="A23" s="1694"/>
      <c r="B23" s="113" t="s">
        <v>220</v>
      </c>
      <c r="C23" s="113" t="s">
        <v>572</v>
      </c>
      <c r="D23" s="783" t="s">
        <v>592</v>
      </c>
      <c r="E23" s="1965"/>
      <c r="F23" s="782">
        <v>2</v>
      </c>
      <c r="G23" s="782">
        <v>20898</v>
      </c>
      <c r="H23" s="781">
        <v>8576</v>
      </c>
      <c r="I23" s="1968"/>
    </row>
    <row r="24" spans="1:10" ht="13.5" customHeight="1" x14ac:dyDescent="0.15">
      <c r="A24" s="1694"/>
      <c r="B24" s="229" t="s">
        <v>221</v>
      </c>
      <c r="C24" s="200" t="s">
        <v>572</v>
      </c>
      <c r="D24" s="780" t="s">
        <v>592</v>
      </c>
      <c r="E24" s="1966"/>
      <c r="F24" s="778">
        <v>2</v>
      </c>
      <c r="G24" s="778">
        <v>22079</v>
      </c>
      <c r="H24" s="779">
        <v>9456</v>
      </c>
      <c r="I24" s="1969"/>
    </row>
    <row r="25" spans="1:10" x14ac:dyDescent="0.15">
      <c r="A25" s="1695"/>
      <c r="B25" s="43" t="s">
        <v>321</v>
      </c>
      <c r="C25" s="752" t="s">
        <v>596</v>
      </c>
      <c r="D25" s="752" t="s">
        <v>748</v>
      </c>
      <c r="E25" s="750">
        <v>0</v>
      </c>
      <c r="F25" s="751">
        <f>SUM(F21:F24)</f>
        <v>9</v>
      </c>
      <c r="G25" s="751">
        <f>SUM(G21:G24)</f>
        <v>154288</v>
      </c>
      <c r="H25" s="751">
        <f>SUM(H21:H24)</f>
        <v>59027</v>
      </c>
      <c r="I25" s="813">
        <f>SUM(I21:I24)</f>
        <v>2290</v>
      </c>
    </row>
    <row r="26" spans="1:10" x14ac:dyDescent="0.15">
      <c r="A26" s="240" t="s">
        <v>239</v>
      </c>
      <c r="B26" s="1" t="s">
        <v>306</v>
      </c>
      <c r="C26" s="771" t="s">
        <v>572</v>
      </c>
      <c r="D26" s="754" t="s">
        <v>593</v>
      </c>
      <c r="E26" s="754" t="s">
        <v>592</v>
      </c>
      <c r="F26" s="753">
        <v>5</v>
      </c>
      <c r="G26" s="770">
        <v>70847</v>
      </c>
      <c r="H26" s="770">
        <v>29689</v>
      </c>
      <c r="I26" s="1118" t="s">
        <v>223</v>
      </c>
    </row>
    <row r="27" spans="1:10" x14ac:dyDescent="0.15">
      <c r="A27" s="226" t="s">
        <v>240</v>
      </c>
      <c r="B27" s="38" t="s">
        <v>307</v>
      </c>
      <c r="C27" s="38" t="s">
        <v>572</v>
      </c>
      <c r="D27" s="752" t="s">
        <v>593</v>
      </c>
      <c r="E27" s="752" t="s">
        <v>595</v>
      </c>
      <c r="F27" s="750">
        <v>0</v>
      </c>
      <c r="G27" s="751">
        <v>62060</v>
      </c>
      <c r="H27" s="751">
        <v>24217</v>
      </c>
      <c r="I27" s="749" t="s">
        <v>223</v>
      </c>
    </row>
    <row r="28" spans="1:10" x14ac:dyDescent="0.15">
      <c r="A28" s="1698" t="s">
        <v>241</v>
      </c>
      <c r="B28" s="114" t="s">
        <v>308</v>
      </c>
      <c r="C28" s="114" t="s">
        <v>572</v>
      </c>
      <c r="D28" s="791" t="s">
        <v>593</v>
      </c>
      <c r="E28" s="1970" t="s">
        <v>588</v>
      </c>
      <c r="F28" s="759">
        <v>0</v>
      </c>
      <c r="G28" s="790">
        <v>63898</v>
      </c>
      <c r="H28" s="790">
        <v>23946</v>
      </c>
      <c r="I28" s="818">
        <v>1647</v>
      </c>
      <c r="J28" s="812"/>
    </row>
    <row r="29" spans="1:10" x14ac:dyDescent="0.15">
      <c r="A29" s="1699"/>
      <c r="B29" s="115" t="s">
        <v>222</v>
      </c>
      <c r="C29" s="115" t="s">
        <v>572</v>
      </c>
      <c r="D29" s="789" t="s">
        <v>593</v>
      </c>
      <c r="E29" s="1960"/>
      <c r="F29" s="788">
        <v>0</v>
      </c>
      <c r="G29" s="764">
        <v>24953</v>
      </c>
      <c r="H29" s="764">
        <v>10609</v>
      </c>
      <c r="I29" s="1961" t="s">
        <v>265</v>
      </c>
    </row>
    <row r="30" spans="1:10" ht="13.5" customHeight="1" x14ac:dyDescent="0.15">
      <c r="A30" s="1699"/>
      <c r="B30" s="232" t="s">
        <v>268</v>
      </c>
      <c r="C30" s="204" t="s">
        <v>572</v>
      </c>
      <c r="D30" s="798" t="s">
        <v>593</v>
      </c>
      <c r="E30" s="1971"/>
      <c r="F30" s="763">
        <v>0</v>
      </c>
      <c r="G30" s="797">
        <v>19279</v>
      </c>
      <c r="H30" s="797">
        <v>7288</v>
      </c>
      <c r="I30" s="1963"/>
    </row>
    <row r="31" spans="1:10" x14ac:dyDescent="0.15">
      <c r="A31" s="1700"/>
      <c r="B31" s="1334" t="s">
        <v>321</v>
      </c>
      <c r="C31" s="762" t="s">
        <v>600</v>
      </c>
      <c r="D31" s="762" t="s">
        <v>743</v>
      </c>
      <c r="E31" s="757">
        <v>0</v>
      </c>
      <c r="F31" s="757">
        <f>SUM(F28:F30)</f>
        <v>0</v>
      </c>
      <c r="G31" s="757">
        <f>SUM(G28:G30)</f>
        <v>108130</v>
      </c>
      <c r="H31" s="757">
        <f>SUM(H28:H30)</f>
        <v>41843</v>
      </c>
      <c r="I31" s="761">
        <f>SUM(I28:I30)</f>
        <v>1647</v>
      </c>
    </row>
    <row r="32" spans="1:10" x14ac:dyDescent="0.15">
      <c r="A32" s="226" t="s">
        <v>242</v>
      </c>
      <c r="B32" s="38" t="s">
        <v>309</v>
      </c>
      <c r="C32" s="38" t="s">
        <v>572</v>
      </c>
      <c r="D32" s="752" t="s">
        <v>593</v>
      </c>
      <c r="E32" s="752" t="s">
        <v>592</v>
      </c>
      <c r="F32" s="750">
        <v>5</v>
      </c>
      <c r="G32" s="751">
        <v>72273</v>
      </c>
      <c r="H32" s="751">
        <v>28932</v>
      </c>
      <c r="I32" s="749">
        <v>1333</v>
      </c>
    </row>
    <row r="33" spans="1:9" x14ac:dyDescent="0.15">
      <c r="A33" s="1698" t="s">
        <v>243</v>
      </c>
      <c r="B33" s="114" t="s">
        <v>310</v>
      </c>
      <c r="C33" s="114" t="s">
        <v>572</v>
      </c>
      <c r="D33" s="791" t="s">
        <v>593</v>
      </c>
      <c r="E33" s="791" t="s">
        <v>593</v>
      </c>
      <c r="F33" s="759">
        <v>8</v>
      </c>
      <c r="G33" s="790">
        <v>49233</v>
      </c>
      <c r="H33" s="759">
        <v>19420</v>
      </c>
      <c r="I33" s="818">
        <v>353</v>
      </c>
    </row>
    <row r="34" spans="1:9" ht="13.5" customHeight="1" x14ac:dyDescent="0.15">
      <c r="A34" s="1699"/>
      <c r="B34" s="232" t="s">
        <v>269</v>
      </c>
      <c r="C34" s="204" t="s">
        <v>572</v>
      </c>
      <c r="D34" s="798" t="s">
        <v>593</v>
      </c>
      <c r="E34" s="798" t="s">
        <v>599</v>
      </c>
      <c r="F34" s="763">
        <v>0</v>
      </c>
      <c r="G34" s="763">
        <v>10053</v>
      </c>
      <c r="H34" s="763">
        <v>4362</v>
      </c>
      <c r="I34" s="1034" t="s">
        <v>591</v>
      </c>
    </row>
    <row r="35" spans="1:9" x14ac:dyDescent="0.15">
      <c r="A35" s="1700"/>
      <c r="B35" s="1334" t="s">
        <v>321</v>
      </c>
      <c r="C35" s="762" t="s">
        <v>747</v>
      </c>
      <c r="D35" s="762" t="s">
        <v>747</v>
      </c>
      <c r="E35" s="762" t="s">
        <v>598</v>
      </c>
      <c r="F35" s="757">
        <f>SUM(F33:F34)</f>
        <v>8</v>
      </c>
      <c r="G35" s="757">
        <f>SUM(G33:G34)</f>
        <v>59286</v>
      </c>
      <c r="H35" s="757">
        <f>SUM(H33:H34)</f>
        <v>23782</v>
      </c>
      <c r="I35" s="761">
        <f>SUM(I33:I34)</f>
        <v>353</v>
      </c>
    </row>
    <row r="36" spans="1:9" x14ac:dyDescent="0.15">
      <c r="A36" s="1693" t="s">
        <v>244</v>
      </c>
      <c r="B36" s="112" t="s">
        <v>311</v>
      </c>
      <c r="C36" s="112" t="s">
        <v>572</v>
      </c>
      <c r="D36" s="786" t="s">
        <v>592</v>
      </c>
      <c r="E36" s="1964" t="s">
        <v>588</v>
      </c>
      <c r="F36" s="785">
        <v>0</v>
      </c>
      <c r="G36" s="784">
        <v>50539</v>
      </c>
      <c r="H36" s="784">
        <v>21889</v>
      </c>
      <c r="I36" s="816">
        <v>904</v>
      </c>
    </row>
    <row r="37" spans="1:9" ht="13.5" customHeight="1" x14ac:dyDescent="0.15">
      <c r="A37" s="1694"/>
      <c r="B37" s="229" t="s">
        <v>211</v>
      </c>
      <c r="C37" s="200" t="s">
        <v>572</v>
      </c>
      <c r="D37" s="780" t="s">
        <v>592</v>
      </c>
      <c r="E37" s="1966"/>
      <c r="F37" s="778">
        <v>0</v>
      </c>
      <c r="G37" s="779">
        <v>17568</v>
      </c>
      <c r="H37" s="779">
        <v>8069</v>
      </c>
      <c r="I37" s="1029" t="s">
        <v>518</v>
      </c>
    </row>
    <row r="38" spans="1:9" x14ac:dyDescent="0.15">
      <c r="A38" s="1695"/>
      <c r="B38" s="43" t="s">
        <v>321</v>
      </c>
      <c r="C38" s="776" t="s">
        <v>597</v>
      </c>
      <c r="D38" s="776" t="s">
        <v>597</v>
      </c>
      <c r="E38" s="775">
        <v>0</v>
      </c>
      <c r="F38" s="775">
        <f>SUM(F36:F37)</f>
        <v>0</v>
      </c>
      <c r="G38" s="775">
        <f>SUM(G36:G37)</f>
        <v>68107</v>
      </c>
      <c r="H38" s="775">
        <f>SUM(H36:H37)</f>
        <v>29958</v>
      </c>
      <c r="I38" s="774">
        <f>SUM(I36:I37)</f>
        <v>904</v>
      </c>
    </row>
    <row r="39" spans="1:9" x14ac:dyDescent="0.15">
      <c r="A39" s="1698" t="s">
        <v>245</v>
      </c>
      <c r="B39" s="114" t="s">
        <v>225</v>
      </c>
      <c r="C39" s="114" t="s">
        <v>572</v>
      </c>
      <c r="D39" s="791" t="s">
        <v>592</v>
      </c>
      <c r="E39" s="1970" t="s">
        <v>588</v>
      </c>
      <c r="F39" s="759">
        <v>0</v>
      </c>
      <c r="G39" s="790">
        <v>29598</v>
      </c>
      <c r="H39" s="790">
        <v>12623</v>
      </c>
      <c r="I39" s="1119">
        <v>316</v>
      </c>
    </row>
    <row r="40" spans="1:9" x14ac:dyDescent="0.15">
      <c r="A40" s="1699"/>
      <c r="B40" s="115" t="s">
        <v>232</v>
      </c>
      <c r="C40" s="115" t="s">
        <v>572</v>
      </c>
      <c r="D40" s="789" t="s">
        <v>592</v>
      </c>
      <c r="E40" s="1960"/>
      <c r="F40" s="788">
        <v>1</v>
      </c>
      <c r="G40" s="788">
        <v>16842</v>
      </c>
      <c r="H40" s="788">
        <v>6619</v>
      </c>
      <c r="I40" s="1961" t="s">
        <v>518</v>
      </c>
    </row>
    <row r="41" spans="1:9" ht="13.5" customHeight="1" x14ac:dyDescent="0.15">
      <c r="A41" s="1699"/>
      <c r="B41" s="232" t="s">
        <v>233</v>
      </c>
      <c r="C41" s="204" t="s">
        <v>572</v>
      </c>
      <c r="D41" s="798" t="s">
        <v>588</v>
      </c>
      <c r="E41" s="1971"/>
      <c r="F41" s="810">
        <v>0</v>
      </c>
      <c r="G41" s="810">
        <v>7450</v>
      </c>
      <c r="H41" s="811">
        <v>3569</v>
      </c>
      <c r="I41" s="1963"/>
    </row>
    <row r="42" spans="1:9" x14ac:dyDescent="0.15">
      <c r="A42" s="1700"/>
      <c r="B42" s="1334" t="s">
        <v>321</v>
      </c>
      <c r="C42" s="756" t="s">
        <v>743</v>
      </c>
      <c r="D42" s="756" t="s">
        <v>746</v>
      </c>
      <c r="E42" s="755">
        <v>0</v>
      </c>
      <c r="F42" s="787">
        <f>SUM(F39:F41)</f>
        <v>1</v>
      </c>
      <c r="G42" s="787">
        <f>SUM(G39:G41)</f>
        <v>53890</v>
      </c>
      <c r="H42" s="787">
        <f>SUM(H39:H41)</f>
        <v>22811</v>
      </c>
      <c r="I42" s="1120">
        <f>SUM(I39:I41)</f>
        <v>316</v>
      </c>
    </row>
    <row r="43" spans="1:9" x14ac:dyDescent="0.15">
      <c r="A43" s="1762" t="s">
        <v>260</v>
      </c>
      <c r="B43" s="609" t="s">
        <v>226</v>
      </c>
      <c r="C43" s="609" t="s">
        <v>572</v>
      </c>
      <c r="D43" s="808" t="s">
        <v>592</v>
      </c>
      <c r="E43" s="808" t="s">
        <v>592</v>
      </c>
      <c r="F43" s="806">
        <v>2</v>
      </c>
      <c r="G43" s="806">
        <v>33575</v>
      </c>
      <c r="H43" s="807">
        <v>11621</v>
      </c>
      <c r="I43" s="1121">
        <v>1472</v>
      </c>
    </row>
    <row r="44" spans="1:9" x14ac:dyDescent="0.15">
      <c r="A44" s="1763"/>
      <c r="B44" s="613" t="s">
        <v>526</v>
      </c>
      <c r="C44" s="613" t="s">
        <v>572</v>
      </c>
      <c r="D44" s="805" t="s">
        <v>592</v>
      </c>
      <c r="E44" s="1972" t="s">
        <v>523</v>
      </c>
      <c r="F44" s="804">
        <v>0</v>
      </c>
      <c r="G44" s="804">
        <v>10847</v>
      </c>
      <c r="H44" s="804">
        <v>5206</v>
      </c>
      <c r="I44" s="1122">
        <v>284</v>
      </c>
    </row>
    <row r="45" spans="1:9" ht="13.5" customHeight="1" x14ac:dyDescent="0.15">
      <c r="A45" s="1763"/>
      <c r="B45" s="617" t="s">
        <v>527</v>
      </c>
      <c r="C45" s="617" t="s">
        <v>572</v>
      </c>
      <c r="D45" s="803" t="s">
        <v>592</v>
      </c>
      <c r="E45" s="1878"/>
      <c r="F45" s="802">
        <v>0</v>
      </c>
      <c r="G45" s="802">
        <v>10273</v>
      </c>
      <c r="H45" s="801">
        <v>5990</v>
      </c>
      <c r="I45" s="1123">
        <v>237</v>
      </c>
    </row>
    <row r="46" spans="1:9" x14ac:dyDescent="0.15">
      <c r="A46" s="1764"/>
      <c r="B46" s="561" t="s">
        <v>321</v>
      </c>
      <c r="C46" s="800" t="s">
        <v>743</v>
      </c>
      <c r="D46" s="800" t="s">
        <v>743</v>
      </c>
      <c r="E46" s="800" t="s">
        <v>972</v>
      </c>
      <c r="F46" s="799">
        <f>SUM(F43:F45)</f>
        <v>2</v>
      </c>
      <c r="G46" s="799">
        <f>SUM(G43:G45)</f>
        <v>54695</v>
      </c>
      <c r="H46" s="799">
        <f>SUM(H43:H45)</f>
        <v>22817</v>
      </c>
      <c r="I46" s="1124">
        <f>SUM(I43:I45)</f>
        <v>1993</v>
      </c>
    </row>
    <row r="47" spans="1:9" x14ac:dyDescent="0.15">
      <c r="A47" s="1698" t="s">
        <v>246</v>
      </c>
      <c r="B47" s="114" t="s">
        <v>272</v>
      </c>
      <c r="C47" s="114" t="s">
        <v>572</v>
      </c>
      <c r="D47" s="791" t="s">
        <v>592</v>
      </c>
      <c r="E47" s="791" t="s">
        <v>592</v>
      </c>
      <c r="F47" s="759">
        <v>1</v>
      </c>
      <c r="G47" s="790">
        <v>64464</v>
      </c>
      <c r="H47" s="790">
        <v>25436</v>
      </c>
      <c r="I47" s="818">
        <v>674</v>
      </c>
    </row>
    <row r="48" spans="1:9" x14ac:dyDescent="0.15">
      <c r="A48" s="1699"/>
      <c r="B48" s="115" t="s">
        <v>229</v>
      </c>
      <c r="C48" s="115" t="s">
        <v>572</v>
      </c>
      <c r="D48" s="789" t="s">
        <v>592</v>
      </c>
      <c r="E48" s="1959" t="s">
        <v>588</v>
      </c>
      <c r="F48" s="788">
        <v>0</v>
      </c>
      <c r="G48" s="788">
        <v>13021</v>
      </c>
      <c r="H48" s="764">
        <v>7090</v>
      </c>
      <c r="I48" s="1961" t="s">
        <v>591</v>
      </c>
    </row>
    <row r="49" spans="1:10" x14ac:dyDescent="0.15">
      <c r="A49" s="1699"/>
      <c r="B49" s="115" t="s">
        <v>329</v>
      </c>
      <c r="C49" s="115" t="s">
        <v>572</v>
      </c>
      <c r="D49" s="789" t="s">
        <v>592</v>
      </c>
      <c r="E49" s="1960"/>
      <c r="F49" s="788">
        <v>0</v>
      </c>
      <c r="G49" s="788">
        <v>17480</v>
      </c>
      <c r="H49" s="764">
        <v>7566</v>
      </c>
      <c r="I49" s="1962"/>
    </row>
    <row r="50" spans="1:10" ht="13.5" customHeight="1" x14ac:dyDescent="0.15">
      <c r="A50" s="1699"/>
      <c r="B50" s="232" t="s">
        <v>326</v>
      </c>
      <c r="C50" s="204" t="s">
        <v>572</v>
      </c>
      <c r="D50" s="798" t="s">
        <v>592</v>
      </c>
      <c r="E50" s="1971"/>
      <c r="F50" s="763">
        <v>0</v>
      </c>
      <c r="G50" s="763">
        <v>13318</v>
      </c>
      <c r="H50" s="797">
        <v>5912</v>
      </c>
      <c r="I50" s="1963"/>
    </row>
    <row r="51" spans="1:10" x14ac:dyDescent="0.15">
      <c r="A51" s="1700"/>
      <c r="B51" s="1334" t="s">
        <v>321</v>
      </c>
      <c r="C51" s="762" t="s">
        <v>596</v>
      </c>
      <c r="D51" s="762" t="s">
        <v>748</v>
      </c>
      <c r="E51" s="762" t="s">
        <v>576</v>
      </c>
      <c r="F51" s="757">
        <f>SUM(F47:F50)</f>
        <v>1</v>
      </c>
      <c r="G51" s="757">
        <f>SUM(G47:G50)</f>
        <v>108283</v>
      </c>
      <c r="H51" s="757">
        <f>SUM(H47:H50)</f>
        <v>46004</v>
      </c>
      <c r="I51" s="761">
        <f>SUM(I47:I50)</f>
        <v>674</v>
      </c>
    </row>
    <row r="52" spans="1:10" x14ac:dyDescent="0.15">
      <c r="A52" s="1693" t="s">
        <v>248</v>
      </c>
      <c r="B52" s="112" t="s">
        <v>1024</v>
      </c>
      <c r="C52" s="112" t="s">
        <v>572</v>
      </c>
      <c r="D52" s="786" t="s">
        <v>593</v>
      </c>
      <c r="E52" s="786" t="s">
        <v>592</v>
      </c>
      <c r="F52" s="785">
        <v>3</v>
      </c>
      <c r="G52" s="784">
        <v>89225</v>
      </c>
      <c r="H52" s="785">
        <v>9416</v>
      </c>
      <c r="I52" s="1117">
        <v>1824</v>
      </c>
      <c r="J52" s="794"/>
    </row>
    <row r="53" spans="1:10" x14ac:dyDescent="0.15">
      <c r="A53" s="1694"/>
      <c r="B53" s="113" t="s">
        <v>318</v>
      </c>
      <c r="C53" s="113" t="s">
        <v>572</v>
      </c>
      <c r="D53" s="783" t="s">
        <v>593</v>
      </c>
      <c r="E53" s="1973" t="s">
        <v>524</v>
      </c>
      <c r="F53" s="782">
        <v>0</v>
      </c>
      <c r="G53" s="1974" t="s">
        <v>265</v>
      </c>
      <c r="H53" s="1099">
        <v>9508</v>
      </c>
      <c r="I53" s="1967" t="s">
        <v>602</v>
      </c>
      <c r="J53" s="794"/>
    </row>
    <row r="54" spans="1:10" ht="13.5" customHeight="1" x14ac:dyDescent="0.15">
      <c r="A54" s="1694"/>
      <c r="B54" s="229" t="s">
        <v>234</v>
      </c>
      <c r="C54" s="113" t="s">
        <v>572</v>
      </c>
      <c r="D54" s="783" t="s">
        <v>593</v>
      </c>
      <c r="E54" s="1965"/>
      <c r="F54" s="793">
        <v>0</v>
      </c>
      <c r="G54" s="1975"/>
      <c r="H54" s="1219">
        <v>3530</v>
      </c>
      <c r="I54" s="1968"/>
      <c r="J54" s="3"/>
    </row>
    <row r="55" spans="1:10" ht="13.5" customHeight="1" x14ac:dyDescent="0.15">
      <c r="A55" s="1694"/>
      <c r="B55" s="229" t="s">
        <v>528</v>
      </c>
      <c r="C55" s="113" t="s">
        <v>572</v>
      </c>
      <c r="D55" s="783" t="s">
        <v>593</v>
      </c>
      <c r="E55" s="1965"/>
      <c r="F55" s="782">
        <v>0</v>
      </c>
      <c r="G55" s="1975"/>
      <c r="H55" s="793">
        <v>5193</v>
      </c>
      <c r="I55" s="1968"/>
    </row>
    <row r="56" spans="1:10" ht="13.5" customHeight="1" x14ac:dyDescent="0.15">
      <c r="A56" s="1694"/>
      <c r="B56" s="229" t="s">
        <v>529</v>
      </c>
      <c r="C56" s="113" t="s">
        <v>572</v>
      </c>
      <c r="D56" s="783" t="s">
        <v>593</v>
      </c>
      <c r="E56" s="1965"/>
      <c r="F56" s="792">
        <v>0</v>
      </c>
      <c r="G56" s="1975"/>
      <c r="H56" s="793">
        <v>4427</v>
      </c>
      <c r="I56" s="1968"/>
    </row>
    <row r="57" spans="1:10" ht="13.5" customHeight="1" x14ac:dyDescent="0.15">
      <c r="A57" s="1694"/>
      <c r="B57" s="229" t="s">
        <v>530</v>
      </c>
      <c r="C57" s="113" t="s">
        <v>572</v>
      </c>
      <c r="D57" s="783" t="s">
        <v>593</v>
      </c>
      <c r="E57" s="1965"/>
      <c r="F57" s="793">
        <v>0</v>
      </c>
      <c r="G57" s="1975"/>
      <c r="H57" s="782">
        <v>1236</v>
      </c>
      <c r="I57" s="1968"/>
    </row>
    <row r="58" spans="1:10" ht="13.5" customHeight="1" x14ac:dyDescent="0.15">
      <c r="A58" s="1694"/>
      <c r="B58" s="200" t="s">
        <v>531</v>
      </c>
      <c r="C58" s="200" t="s">
        <v>572</v>
      </c>
      <c r="D58" s="780" t="s">
        <v>593</v>
      </c>
      <c r="E58" s="1966"/>
      <c r="F58" s="778">
        <v>0</v>
      </c>
      <c r="G58" s="1976"/>
      <c r="H58" s="792">
        <v>1959</v>
      </c>
      <c r="I58" s="1969"/>
    </row>
    <row r="59" spans="1:10" x14ac:dyDescent="0.15">
      <c r="A59" s="1695"/>
      <c r="B59" s="43" t="s">
        <v>321</v>
      </c>
      <c r="C59" s="776" t="s">
        <v>745</v>
      </c>
      <c r="D59" s="776" t="s">
        <v>745</v>
      </c>
      <c r="E59" s="776" t="s">
        <v>627</v>
      </c>
      <c r="F59" s="775">
        <f>SUM(F52:F58)</f>
        <v>3</v>
      </c>
      <c r="G59" s="775">
        <f>SUM(G52:G58)</f>
        <v>89225</v>
      </c>
      <c r="H59" s="775">
        <f>SUM(H52:H58)</f>
        <v>35269</v>
      </c>
      <c r="I59" s="774">
        <f>SUM(I52:I58)</f>
        <v>1824</v>
      </c>
    </row>
    <row r="60" spans="1:10" x14ac:dyDescent="0.15">
      <c r="A60" s="1891" t="s">
        <v>249</v>
      </c>
      <c r="B60" s="114" t="s">
        <v>227</v>
      </c>
      <c r="C60" s="114" t="s">
        <v>572</v>
      </c>
      <c r="D60" s="791" t="s">
        <v>593</v>
      </c>
      <c r="E60" s="1970" t="s">
        <v>588</v>
      </c>
      <c r="F60" s="759">
        <v>0</v>
      </c>
      <c r="G60" s="790">
        <v>16931</v>
      </c>
      <c r="H60" s="790">
        <v>7324</v>
      </c>
      <c r="I60" s="1125">
        <v>401</v>
      </c>
    </row>
    <row r="61" spans="1:10" x14ac:dyDescent="0.15">
      <c r="A61" s="1892"/>
      <c r="B61" s="115" t="s">
        <v>230</v>
      </c>
      <c r="C61" s="115" t="s">
        <v>572</v>
      </c>
      <c r="D61" s="789" t="s">
        <v>593</v>
      </c>
      <c r="E61" s="1960"/>
      <c r="F61" s="788">
        <v>0</v>
      </c>
      <c r="G61" s="764">
        <v>13656</v>
      </c>
      <c r="H61" s="764">
        <v>5954</v>
      </c>
      <c r="I61" s="1961" t="s">
        <v>591</v>
      </c>
    </row>
    <row r="62" spans="1:10" x14ac:dyDescent="0.15">
      <c r="A62" s="1892"/>
      <c r="B62" s="115" t="s">
        <v>231</v>
      </c>
      <c r="C62" s="115" t="s">
        <v>572</v>
      </c>
      <c r="D62" s="789" t="s">
        <v>593</v>
      </c>
      <c r="E62" s="1960"/>
      <c r="F62" s="788">
        <v>0</v>
      </c>
      <c r="G62" s="788">
        <v>2134</v>
      </c>
      <c r="H62" s="788">
        <v>896</v>
      </c>
      <c r="I62" s="1962"/>
    </row>
    <row r="63" spans="1:10" x14ac:dyDescent="0.15">
      <c r="A63" s="1892"/>
      <c r="B63" s="115" t="s">
        <v>336</v>
      </c>
      <c r="C63" s="115" t="s">
        <v>572</v>
      </c>
      <c r="D63" s="789" t="s">
        <v>593</v>
      </c>
      <c r="E63" s="1960"/>
      <c r="F63" s="788">
        <v>0</v>
      </c>
      <c r="G63" s="764">
        <v>15158</v>
      </c>
      <c r="H63" s="764">
        <v>5673</v>
      </c>
      <c r="I63" s="1962"/>
    </row>
    <row r="64" spans="1:10" ht="13.5" customHeight="1" x14ac:dyDescent="0.15">
      <c r="A64" s="1892"/>
      <c r="B64" s="232" t="s">
        <v>317</v>
      </c>
      <c r="C64" s="115" t="s">
        <v>572</v>
      </c>
      <c r="D64" s="789" t="s">
        <v>593</v>
      </c>
      <c r="E64" s="1960"/>
      <c r="F64" s="788">
        <v>1</v>
      </c>
      <c r="G64" s="788">
        <v>5473</v>
      </c>
      <c r="H64" s="788">
        <v>5473</v>
      </c>
      <c r="I64" s="1962"/>
    </row>
    <row r="65" spans="1:10" x14ac:dyDescent="0.15">
      <c r="A65" s="1892"/>
      <c r="B65" s="232" t="s">
        <v>532</v>
      </c>
      <c r="C65" s="236" t="s">
        <v>519</v>
      </c>
      <c r="D65" s="754" t="s">
        <v>208</v>
      </c>
      <c r="E65" s="1971"/>
      <c r="F65" s="753">
        <v>0</v>
      </c>
      <c r="G65" s="770">
        <v>1620</v>
      </c>
      <c r="H65" s="770">
        <v>809</v>
      </c>
      <c r="I65" s="1963"/>
    </row>
    <row r="66" spans="1:10" x14ac:dyDescent="0.15">
      <c r="A66" s="1893"/>
      <c r="B66" s="1334" t="s">
        <v>321</v>
      </c>
      <c r="C66" s="756" t="s">
        <v>744</v>
      </c>
      <c r="D66" s="756" t="s">
        <v>744</v>
      </c>
      <c r="E66" s="755">
        <v>0</v>
      </c>
      <c r="F66" s="787">
        <f>SUM(F60:F65)</f>
        <v>1</v>
      </c>
      <c r="G66" s="787">
        <f>SUM(G60:G65)</f>
        <v>54972</v>
      </c>
      <c r="H66" s="787">
        <f>SUM(H60:H65)</f>
        <v>26129</v>
      </c>
      <c r="I66" s="1120">
        <f>SUM(I60:I65)</f>
        <v>401</v>
      </c>
    </row>
    <row r="67" spans="1:10" x14ac:dyDescent="0.15">
      <c r="A67" s="1693" t="s">
        <v>331</v>
      </c>
      <c r="B67" s="112" t="s">
        <v>212</v>
      </c>
      <c r="C67" s="112" t="s">
        <v>572</v>
      </c>
      <c r="D67" s="786" t="s">
        <v>592</v>
      </c>
      <c r="E67" s="1964" t="s">
        <v>588</v>
      </c>
      <c r="F67" s="785">
        <v>0</v>
      </c>
      <c r="G67" s="784">
        <v>45434</v>
      </c>
      <c r="H67" s="785">
        <v>20882</v>
      </c>
      <c r="I67" s="816">
        <v>728</v>
      </c>
    </row>
    <row r="68" spans="1:10" ht="13.5" customHeight="1" x14ac:dyDescent="0.15">
      <c r="A68" s="1694"/>
      <c r="B68" s="113" t="s">
        <v>332</v>
      </c>
      <c r="C68" s="113" t="s">
        <v>572</v>
      </c>
      <c r="D68" s="783" t="s">
        <v>592</v>
      </c>
      <c r="E68" s="1965"/>
      <c r="F68" s="782">
        <v>0</v>
      </c>
      <c r="G68" s="1099">
        <v>25506</v>
      </c>
      <c r="H68" s="781">
        <v>11158</v>
      </c>
      <c r="I68" s="1977" t="s">
        <v>518</v>
      </c>
    </row>
    <row r="69" spans="1:10" ht="13.5" customHeight="1" x14ac:dyDescent="0.15">
      <c r="A69" s="1694"/>
      <c r="B69" s="229" t="s">
        <v>320</v>
      </c>
      <c r="C69" s="200" t="s">
        <v>572</v>
      </c>
      <c r="D69" s="780" t="s">
        <v>592</v>
      </c>
      <c r="E69" s="1966"/>
      <c r="F69" s="778">
        <v>0</v>
      </c>
      <c r="G69" s="778">
        <v>9635</v>
      </c>
      <c r="H69" s="1217">
        <v>4114</v>
      </c>
      <c r="I69" s="1978"/>
      <c r="J69" s="777"/>
    </row>
    <row r="70" spans="1:10" x14ac:dyDescent="0.15">
      <c r="A70" s="1695"/>
      <c r="B70" s="43" t="s">
        <v>321</v>
      </c>
      <c r="C70" s="776" t="s">
        <v>743</v>
      </c>
      <c r="D70" s="776" t="s">
        <v>743</v>
      </c>
      <c r="E70" s="775">
        <v>0</v>
      </c>
      <c r="F70" s="775">
        <f>SUM(F67:F69)</f>
        <v>0</v>
      </c>
      <c r="G70" s="775">
        <f>SUM(G67:G69)</f>
        <v>80575</v>
      </c>
      <c r="H70" s="775">
        <f>SUM(H67:H69)</f>
        <v>36154</v>
      </c>
      <c r="I70" s="774">
        <f>SUM(I67:I69)</f>
        <v>728</v>
      </c>
    </row>
    <row r="71" spans="1:10" x14ac:dyDescent="0.15">
      <c r="A71" s="1698" t="s">
        <v>250</v>
      </c>
      <c r="B71" s="114" t="s">
        <v>312</v>
      </c>
      <c r="C71" s="1128" t="s">
        <v>572</v>
      </c>
      <c r="D71" s="760" t="s">
        <v>593</v>
      </c>
      <c r="E71" s="1979" t="s">
        <v>588</v>
      </c>
      <c r="F71" s="766">
        <v>1</v>
      </c>
      <c r="G71" s="766">
        <v>28330</v>
      </c>
      <c r="H71" s="766">
        <v>11062</v>
      </c>
      <c r="I71" s="773">
        <v>379</v>
      </c>
    </row>
    <row r="72" spans="1:10" ht="13.5" customHeight="1" x14ac:dyDescent="0.15">
      <c r="A72" s="1699"/>
      <c r="B72" s="232" t="s">
        <v>313</v>
      </c>
      <c r="C72" s="1129" t="s">
        <v>572</v>
      </c>
      <c r="D72" s="758" t="s">
        <v>593</v>
      </c>
      <c r="E72" s="1980"/>
      <c r="F72" s="772">
        <v>0</v>
      </c>
      <c r="G72" s="772">
        <v>15886</v>
      </c>
      <c r="H72" s="772">
        <v>6195</v>
      </c>
      <c r="I72" s="1126" t="s">
        <v>518</v>
      </c>
    </row>
    <row r="73" spans="1:10" ht="13.5" customHeight="1" x14ac:dyDescent="0.15">
      <c r="A73" s="1700"/>
      <c r="B73" s="1334" t="s">
        <v>321</v>
      </c>
      <c r="C73" s="48" t="s">
        <v>594</v>
      </c>
      <c r="D73" s="762" t="s">
        <v>594</v>
      </c>
      <c r="E73" s="757">
        <v>0</v>
      </c>
      <c r="F73" s="757">
        <f>SUM(F71:F72)</f>
        <v>1</v>
      </c>
      <c r="G73" s="757">
        <f>SUM(G71:G72)</f>
        <v>44216</v>
      </c>
      <c r="H73" s="757">
        <f>SUM(H71:H72)</f>
        <v>17257</v>
      </c>
      <c r="I73" s="761">
        <f>SUM(I71:I72)</f>
        <v>379</v>
      </c>
    </row>
    <row r="74" spans="1:10" x14ac:dyDescent="0.15">
      <c r="A74" s="226" t="s">
        <v>251</v>
      </c>
      <c r="B74" s="38" t="s">
        <v>314</v>
      </c>
      <c r="C74" s="38" t="s">
        <v>572</v>
      </c>
      <c r="D74" s="752" t="s">
        <v>593</v>
      </c>
      <c r="E74" s="752" t="s">
        <v>523</v>
      </c>
      <c r="F74" s="750">
        <v>0</v>
      </c>
      <c r="G74" s="750">
        <v>35738</v>
      </c>
      <c r="H74" s="750">
        <v>14092</v>
      </c>
      <c r="I74" s="749">
        <v>1175</v>
      </c>
    </row>
    <row r="75" spans="1:10" x14ac:dyDescent="0.15">
      <c r="A75" s="240" t="s">
        <v>252</v>
      </c>
      <c r="B75" s="1" t="s">
        <v>213</v>
      </c>
      <c r="C75" s="771" t="s">
        <v>572</v>
      </c>
      <c r="D75" s="754" t="s">
        <v>359</v>
      </c>
      <c r="E75" s="754" t="s">
        <v>588</v>
      </c>
      <c r="F75" s="753">
        <v>6</v>
      </c>
      <c r="G75" s="770">
        <v>40159</v>
      </c>
      <c r="H75" s="753">
        <v>13514</v>
      </c>
      <c r="I75" s="814">
        <v>527</v>
      </c>
    </row>
    <row r="76" spans="1:10" x14ac:dyDescent="0.15">
      <c r="A76" s="226" t="s">
        <v>253</v>
      </c>
      <c r="B76" s="38" t="s">
        <v>327</v>
      </c>
      <c r="C76" s="38" t="s">
        <v>361</v>
      </c>
      <c r="D76" s="752" t="s">
        <v>520</v>
      </c>
      <c r="E76" s="752" t="s">
        <v>342</v>
      </c>
      <c r="F76" s="750">
        <v>0</v>
      </c>
      <c r="G76" s="751">
        <v>33393</v>
      </c>
      <c r="H76" s="750">
        <v>12932</v>
      </c>
      <c r="I76" s="813">
        <v>738</v>
      </c>
    </row>
    <row r="77" spans="1:10" x14ac:dyDescent="0.15">
      <c r="A77" s="240" t="s">
        <v>254</v>
      </c>
      <c r="B77" s="1" t="s">
        <v>330</v>
      </c>
      <c r="C77" s="769" t="s">
        <v>572</v>
      </c>
      <c r="D77" s="765" t="s">
        <v>593</v>
      </c>
      <c r="E77" s="765" t="s">
        <v>588</v>
      </c>
      <c r="F77" s="768">
        <v>0</v>
      </c>
      <c r="G77" s="767">
        <v>34341</v>
      </c>
      <c r="H77" s="768">
        <v>12460</v>
      </c>
      <c r="I77" s="1127">
        <v>288</v>
      </c>
    </row>
    <row r="78" spans="1:10" x14ac:dyDescent="0.15">
      <c r="A78" s="226" t="s">
        <v>255</v>
      </c>
      <c r="B78" s="38" t="s">
        <v>328</v>
      </c>
      <c r="C78" s="38" t="s">
        <v>572</v>
      </c>
      <c r="D78" s="752" t="s">
        <v>592</v>
      </c>
      <c r="E78" s="752" t="s">
        <v>588</v>
      </c>
      <c r="F78" s="750">
        <v>6</v>
      </c>
      <c r="G78" s="751">
        <v>21701</v>
      </c>
      <c r="H78" s="750">
        <v>8822</v>
      </c>
      <c r="I78" s="813">
        <v>366</v>
      </c>
    </row>
    <row r="79" spans="1:10" x14ac:dyDescent="0.15">
      <c r="A79" s="240" t="s">
        <v>256</v>
      </c>
      <c r="B79" s="1" t="s">
        <v>315</v>
      </c>
      <c r="C79" s="769" t="s">
        <v>572</v>
      </c>
      <c r="D79" s="765" t="s">
        <v>593</v>
      </c>
      <c r="E79" s="765" t="s">
        <v>588</v>
      </c>
      <c r="F79" s="768">
        <v>2</v>
      </c>
      <c r="G79" s="767">
        <v>25312</v>
      </c>
      <c r="H79" s="768">
        <v>10693</v>
      </c>
      <c r="I79" s="1127">
        <v>123</v>
      </c>
    </row>
    <row r="80" spans="1:10" x14ac:dyDescent="0.15">
      <c r="A80" s="226" t="s">
        <v>568</v>
      </c>
      <c r="B80" s="1145" t="s">
        <v>569</v>
      </c>
      <c r="C80" s="38" t="s">
        <v>572</v>
      </c>
      <c r="D80" s="752" t="s">
        <v>592</v>
      </c>
      <c r="E80" s="752" t="s">
        <v>588</v>
      </c>
      <c r="F80" s="750">
        <v>0</v>
      </c>
      <c r="G80" s="1273"/>
      <c r="H80" s="1274"/>
      <c r="I80" s="1275"/>
    </row>
    <row r="81" spans="1:9" x14ac:dyDescent="0.15">
      <c r="A81" s="240" t="s">
        <v>257</v>
      </c>
      <c r="B81" s="1" t="s">
        <v>324</v>
      </c>
      <c r="C81" s="1" t="s">
        <v>572</v>
      </c>
      <c r="D81" s="756" t="s">
        <v>592</v>
      </c>
      <c r="E81" s="756" t="s">
        <v>588</v>
      </c>
      <c r="F81" s="755">
        <v>6</v>
      </c>
      <c r="G81" s="787">
        <v>18778</v>
      </c>
      <c r="H81" s="755">
        <v>7351</v>
      </c>
      <c r="I81" s="1120">
        <v>252</v>
      </c>
    </row>
    <row r="82" spans="1:9" x14ac:dyDescent="0.15">
      <c r="A82" s="1879" t="s">
        <v>258</v>
      </c>
      <c r="B82" s="1108" t="s">
        <v>247</v>
      </c>
      <c r="C82" s="1108" t="s">
        <v>572</v>
      </c>
      <c r="D82" s="1109" t="s">
        <v>592</v>
      </c>
      <c r="E82" s="1981" t="s">
        <v>588</v>
      </c>
      <c r="F82" s="1110">
        <v>0</v>
      </c>
      <c r="G82" s="1245">
        <v>13631</v>
      </c>
      <c r="H82" s="1110">
        <v>6544</v>
      </c>
      <c r="I82" s="1246">
        <v>313</v>
      </c>
    </row>
    <row r="83" spans="1:9" x14ac:dyDescent="0.15">
      <c r="A83" s="1880"/>
      <c r="B83" s="1147" t="s">
        <v>316</v>
      </c>
      <c r="C83" s="1147" t="s">
        <v>572</v>
      </c>
      <c r="D83" s="1247" t="s">
        <v>592</v>
      </c>
      <c r="E83" s="1982"/>
      <c r="F83" s="1248">
        <v>0</v>
      </c>
      <c r="G83" s="1248">
        <v>18586</v>
      </c>
      <c r="H83" s="1248">
        <v>8678</v>
      </c>
      <c r="I83" s="1977" t="s">
        <v>518</v>
      </c>
    </row>
    <row r="84" spans="1:9" ht="13.5" customHeight="1" x14ac:dyDescent="0.15">
      <c r="A84" s="1880"/>
      <c r="B84" s="1148" t="s">
        <v>325</v>
      </c>
      <c r="C84" s="1111" t="s">
        <v>572</v>
      </c>
      <c r="D84" s="1112" t="s">
        <v>592</v>
      </c>
      <c r="E84" s="1983"/>
      <c r="F84" s="1249">
        <v>1.5</v>
      </c>
      <c r="G84" s="1250">
        <v>23641</v>
      </c>
      <c r="H84" s="1251">
        <v>1205</v>
      </c>
      <c r="I84" s="1978"/>
    </row>
    <row r="85" spans="1:9" ht="13.5" customHeight="1" x14ac:dyDescent="0.15">
      <c r="A85" s="1881"/>
      <c r="B85" s="1336" t="s">
        <v>321</v>
      </c>
      <c r="C85" s="1346" t="s">
        <v>743</v>
      </c>
      <c r="D85" s="1346" t="s">
        <v>743</v>
      </c>
      <c r="E85" s="1113">
        <v>0</v>
      </c>
      <c r="F85" s="1252">
        <f>SUM(F82:F84)</f>
        <v>1.5</v>
      </c>
      <c r="G85" s="1253">
        <f>SUM(G82:G84)</f>
        <v>55858</v>
      </c>
      <c r="H85" s="1253">
        <f>SUM(H82:H84)</f>
        <v>16427</v>
      </c>
      <c r="I85" s="1254">
        <f>SUM(I82:I84)</f>
        <v>313</v>
      </c>
    </row>
    <row r="86" spans="1:9" s="2" customFormat="1" ht="13.5" customHeight="1" x14ac:dyDescent="0.15">
      <c r="A86" s="1891" t="s">
        <v>271</v>
      </c>
      <c r="B86" s="1156" t="s">
        <v>299</v>
      </c>
      <c r="C86" s="114" t="s">
        <v>572</v>
      </c>
      <c r="D86" s="791" t="s">
        <v>592</v>
      </c>
      <c r="E86" s="1970" t="s">
        <v>588</v>
      </c>
      <c r="F86" s="759">
        <v>0</v>
      </c>
      <c r="G86" s="759">
        <v>8969</v>
      </c>
      <c r="H86" s="759">
        <v>3031</v>
      </c>
      <c r="I86" s="1125">
        <v>332</v>
      </c>
    </row>
    <row r="87" spans="1:9" s="2" customFormat="1" ht="13.5" customHeight="1" x14ac:dyDescent="0.15">
      <c r="A87" s="1892"/>
      <c r="B87" s="1157" t="s">
        <v>300</v>
      </c>
      <c r="C87" s="204" t="s">
        <v>572</v>
      </c>
      <c r="D87" s="798" t="s">
        <v>592</v>
      </c>
      <c r="E87" s="1971"/>
      <c r="F87" s="1266">
        <v>0</v>
      </c>
      <c r="G87" s="1266">
        <v>8719</v>
      </c>
      <c r="H87" s="1266">
        <v>3093</v>
      </c>
      <c r="I87" s="1267" t="s">
        <v>591</v>
      </c>
    </row>
    <row r="88" spans="1:9" s="2" customFormat="1" ht="13.5" customHeight="1" x14ac:dyDescent="0.15">
      <c r="A88" s="1893"/>
      <c r="B88" s="1335" t="s">
        <v>321</v>
      </c>
      <c r="C88" s="1268" t="s">
        <v>590</v>
      </c>
      <c r="D88" s="1268" t="s">
        <v>590</v>
      </c>
      <c r="E88" s="757">
        <v>0</v>
      </c>
      <c r="F88" s="757">
        <f>SUM(F86:F87)</f>
        <v>0</v>
      </c>
      <c r="G88" s="757">
        <f>SUM(G86:G87)</f>
        <v>17688</v>
      </c>
      <c r="H88" s="757">
        <f>SUM(H86:H87)</f>
        <v>6124</v>
      </c>
      <c r="I88" s="761">
        <f>SUM(I86:I87)</f>
        <v>332</v>
      </c>
    </row>
    <row r="89" spans="1:9" s="2" customFormat="1" ht="13.5" customHeight="1" x14ac:dyDescent="0.15">
      <c r="A89" s="1951" t="s">
        <v>261</v>
      </c>
      <c r="B89" s="1952"/>
      <c r="C89" s="1255" t="s">
        <v>589</v>
      </c>
      <c r="D89" s="1256" t="s">
        <v>983</v>
      </c>
      <c r="E89" s="1256" t="s">
        <v>1011</v>
      </c>
      <c r="F89" s="1257">
        <f>SUM(F4:F88)-F13-F20-F25-F31-F35-F38-F42-F46-F51-F59-F66-F70-F73-F85-F88</f>
        <v>85.5</v>
      </c>
      <c r="G89" s="1258">
        <f>SUM(G4:G88)-G13-G20-G25-G31-G35-G38-G42-G46-G51-G59-G66-G70-G73-G85-G88</f>
        <v>2188948</v>
      </c>
      <c r="H89" s="1258">
        <f>SUM(H4:H88)-H13-H20-H25-H31-H35-H38-H42-H46-H51-H59-H66-H70-H73-H85-H88</f>
        <v>901610</v>
      </c>
      <c r="I89" s="1259">
        <f>SUM(I4:I88)-I13-I20-I25-I31-I35-I38-I42-I46-I51-I59-I66-I70-I73-I85-I88</f>
        <v>28878</v>
      </c>
    </row>
    <row r="90" spans="1:9" s="2" customFormat="1" ht="13.5" customHeight="1" x14ac:dyDescent="0.15">
      <c r="A90" s="1953" t="s">
        <v>262</v>
      </c>
      <c r="B90" s="1954"/>
      <c r="C90" s="1269" t="s">
        <v>1009</v>
      </c>
      <c r="D90" s="754" t="s">
        <v>1010</v>
      </c>
      <c r="E90" s="754" t="s">
        <v>1012</v>
      </c>
      <c r="F90" s="1270">
        <f>F89+SUM(F3)</f>
        <v>90.5</v>
      </c>
      <c r="G90" s="1271">
        <f>G89+SUM(G3)</f>
        <v>2380186</v>
      </c>
      <c r="H90" s="1271">
        <f>H89+SUM(H3)</f>
        <v>969963</v>
      </c>
      <c r="I90" s="1272">
        <f>I89+SUM(I3)</f>
        <v>28878</v>
      </c>
    </row>
    <row r="91" spans="1:9" ht="13.5" customHeight="1" thickBot="1" x14ac:dyDescent="0.2">
      <c r="A91" s="1260" t="s">
        <v>228</v>
      </c>
      <c r="B91" s="1261" t="s">
        <v>209</v>
      </c>
      <c r="C91" s="1237" t="s">
        <v>572</v>
      </c>
      <c r="D91" s="1262" t="s">
        <v>742</v>
      </c>
      <c r="E91" s="1262" t="s">
        <v>588</v>
      </c>
      <c r="F91" s="1263">
        <v>2</v>
      </c>
      <c r="G91" s="1264">
        <v>26530</v>
      </c>
      <c r="H91" s="1264">
        <v>9694</v>
      </c>
      <c r="I91" s="1265">
        <v>135</v>
      </c>
    </row>
    <row r="92" spans="1:9" ht="12" customHeight="1" x14ac:dyDescent="0.15">
      <c r="A92" s="21"/>
    </row>
    <row r="95" spans="1:9" x14ac:dyDescent="0.15">
      <c r="B95" s="21"/>
    </row>
    <row r="96" spans="1:9" x14ac:dyDescent="0.15">
      <c r="B96" s="21"/>
      <c r="F96" s="748"/>
      <c r="G96" s="398"/>
      <c r="H96" s="398"/>
      <c r="I96" s="398"/>
    </row>
    <row r="97" spans="2:9" x14ac:dyDescent="0.15">
      <c r="B97" s="21"/>
      <c r="F97" s="748"/>
      <c r="G97" s="398"/>
      <c r="H97" s="398"/>
      <c r="I97" s="398"/>
    </row>
    <row r="98" spans="2:9" x14ac:dyDescent="0.15">
      <c r="F98" s="747"/>
      <c r="G98" s="746"/>
      <c r="H98" s="398"/>
      <c r="I98" s="398"/>
    </row>
  </sheetData>
  <autoFilter ref="A2:J91"/>
  <mergeCells count="43">
    <mergeCell ref="A89:B89"/>
    <mergeCell ref="A90:B90"/>
    <mergeCell ref="A71:A73"/>
    <mergeCell ref="E71:E72"/>
    <mergeCell ref="A82:A85"/>
    <mergeCell ref="E82:E84"/>
    <mergeCell ref="A86:A88"/>
    <mergeCell ref="E86:E87"/>
    <mergeCell ref="A52:A59"/>
    <mergeCell ref="E53:E58"/>
    <mergeCell ref="G53:G58"/>
    <mergeCell ref="I53:I58"/>
    <mergeCell ref="I83:I84"/>
    <mergeCell ref="A60:A66"/>
    <mergeCell ref="E60:E65"/>
    <mergeCell ref="I61:I65"/>
    <mergeCell ref="A67:A70"/>
    <mergeCell ref="E67:E69"/>
    <mergeCell ref="I68:I69"/>
    <mergeCell ref="I40:I41"/>
    <mergeCell ref="A43:A46"/>
    <mergeCell ref="E44:E45"/>
    <mergeCell ref="A47:A51"/>
    <mergeCell ref="E48:E50"/>
    <mergeCell ref="I48:I50"/>
    <mergeCell ref="A33:A35"/>
    <mergeCell ref="A36:A38"/>
    <mergeCell ref="E36:E37"/>
    <mergeCell ref="A39:A42"/>
    <mergeCell ref="E39:E41"/>
    <mergeCell ref="A21:A25"/>
    <mergeCell ref="E21:E24"/>
    <mergeCell ref="I22:I24"/>
    <mergeCell ref="A28:A31"/>
    <mergeCell ref="E28:E30"/>
    <mergeCell ref="I29:I30"/>
    <mergeCell ref="A1:A2"/>
    <mergeCell ref="B1:B2"/>
    <mergeCell ref="C1:I1"/>
    <mergeCell ref="A4:A13"/>
    <mergeCell ref="A14:A20"/>
    <mergeCell ref="E15:E19"/>
    <mergeCell ref="I15:I19"/>
  </mergeCells>
  <phoneticPr fontId="1"/>
  <printOptions horizontalCentered="1"/>
  <pageMargins left="0.59055118110236227" right="0.23622047244094491" top="0.47244094488188981" bottom="0.35433070866141736" header="0.27559055118110237" footer="0"/>
  <pageSetup paperSize="9" scale="69" orientation="portrait" r:id="rId1"/>
  <headerFooter alignWithMargins="0">
    <oddHeader>&amp;C&amp;14&amp;A&amp;R&amp;9公共図書館調査付帯調査（２０２０年度）</oddHeader>
    <oddFooter>&amp;C--付2--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zoomScale="85" zoomScaleNormal="85" zoomScaleSheetLayoutView="96" workbookViewId="0">
      <pane ySplit="3" topLeftCell="A4" activePane="bottomLeft" state="frozen"/>
      <selection sqref="A1:A2"/>
      <selection pane="bottomLeft" sqref="A1:A3"/>
    </sheetView>
  </sheetViews>
  <sheetFormatPr defaultRowHeight="13.5" x14ac:dyDescent="0.15"/>
  <cols>
    <col min="1" max="1" width="7.25" style="834" customWidth="1"/>
    <col min="2" max="2" width="6.5" style="833" customWidth="1"/>
    <col min="3" max="3" width="9.125" customWidth="1"/>
    <col min="4" max="4" width="20.125" customWidth="1"/>
    <col min="5" max="5" width="9" customWidth="1"/>
    <col min="6" max="6" width="20.125" customWidth="1"/>
    <col min="7" max="7" width="9" customWidth="1"/>
    <col min="8" max="8" width="20.125" customWidth="1"/>
    <col min="9" max="9" width="9" customWidth="1"/>
    <col min="10" max="10" width="17.75" customWidth="1"/>
    <col min="11" max="11" width="23.5" customWidth="1"/>
  </cols>
  <sheetData>
    <row r="1" spans="1:11" ht="15.95" customHeight="1" x14ac:dyDescent="0.15">
      <c r="A1" s="1666" t="s">
        <v>587</v>
      </c>
      <c r="B1" s="1984" t="s">
        <v>586</v>
      </c>
      <c r="C1" s="1987" t="s">
        <v>681</v>
      </c>
      <c r="D1" s="1988"/>
      <c r="E1" s="1988"/>
      <c r="F1" s="1988"/>
      <c r="G1" s="1988"/>
      <c r="H1" s="1989"/>
      <c r="I1" s="1990" t="s">
        <v>680</v>
      </c>
      <c r="J1" s="1991"/>
      <c r="K1" s="1992"/>
    </row>
    <row r="2" spans="1:11" ht="19.5" customHeight="1" x14ac:dyDescent="0.15">
      <c r="A2" s="1667"/>
      <c r="B2" s="1985"/>
      <c r="C2" s="1996" t="s">
        <v>679</v>
      </c>
      <c r="D2" s="1997"/>
      <c r="E2" s="1996" t="s">
        <v>678</v>
      </c>
      <c r="F2" s="1997"/>
      <c r="G2" s="1996" t="s">
        <v>677</v>
      </c>
      <c r="H2" s="1998"/>
      <c r="I2" s="1993"/>
      <c r="J2" s="1994"/>
      <c r="K2" s="1995"/>
    </row>
    <row r="3" spans="1:11" ht="17.25" customHeight="1" thickBot="1" x14ac:dyDescent="0.2">
      <c r="A3" s="1668"/>
      <c r="B3" s="1986"/>
      <c r="C3" s="1130" t="s">
        <v>772</v>
      </c>
      <c r="D3" s="831" t="s">
        <v>676</v>
      </c>
      <c r="E3" s="1131" t="s">
        <v>772</v>
      </c>
      <c r="F3" s="831" t="s">
        <v>676</v>
      </c>
      <c r="G3" s="1131" t="s">
        <v>772</v>
      </c>
      <c r="H3" s="831" t="s">
        <v>676</v>
      </c>
      <c r="I3" s="1131" t="s">
        <v>772</v>
      </c>
      <c r="J3" s="831" t="s">
        <v>771</v>
      </c>
      <c r="K3" s="1133" t="s">
        <v>676</v>
      </c>
    </row>
    <row r="4" spans="1:11" ht="56.25" customHeight="1" x14ac:dyDescent="0.15">
      <c r="A4" s="179" t="s">
        <v>235</v>
      </c>
      <c r="B4" s="1337" t="s">
        <v>210</v>
      </c>
      <c r="C4" s="843" t="s">
        <v>361</v>
      </c>
      <c r="D4" s="1095" t="s">
        <v>675</v>
      </c>
      <c r="E4" s="843" t="s">
        <v>361</v>
      </c>
      <c r="F4" s="1095" t="s">
        <v>674</v>
      </c>
      <c r="G4" s="843" t="s">
        <v>361</v>
      </c>
      <c r="H4" s="1095" t="s">
        <v>968</v>
      </c>
      <c r="I4" s="843" t="s">
        <v>361</v>
      </c>
      <c r="J4" s="1095" t="s">
        <v>673</v>
      </c>
      <c r="K4" s="1096" t="s">
        <v>672</v>
      </c>
    </row>
    <row r="5" spans="1:11" ht="148.5" customHeight="1" x14ac:dyDescent="0.15">
      <c r="A5" s="1999" t="s">
        <v>236</v>
      </c>
      <c r="B5" s="848" t="s">
        <v>214</v>
      </c>
      <c r="C5" s="935" t="s">
        <v>572</v>
      </c>
      <c r="D5" s="936" t="s">
        <v>671</v>
      </c>
      <c r="E5" s="935" t="s">
        <v>519</v>
      </c>
      <c r="F5" s="936" t="s">
        <v>669</v>
      </c>
      <c r="G5" s="935" t="s">
        <v>519</v>
      </c>
      <c r="H5" s="936" t="s">
        <v>670</v>
      </c>
      <c r="I5" s="935" t="s">
        <v>572</v>
      </c>
      <c r="J5" s="979" t="s">
        <v>963</v>
      </c>
      <c r="K5" s="934" t="s">
        <v>770</v>
      </c>
    </row>
    <row r="6" spans="1:11" ht="130.5" customHeight="1" x14ac:dyDescent="0.15">
      <c r="A6" s="2000"/>
      <c r="B6" s="933" t="s">
        <v>217</v>
      </c>
      <c r="C6" s="890" t="s">
        <v>519</v>
      </c>
      <c r="D6" s="888" t="s">
        <v>769</v>
      </c>
      <c r="E6" s="890" t="s">
        <v>519</v>
      </c>
      <c r="F6" s="888" t="s">
        <v>768</v>
      </c>
      <c r="G6" s="890" t="s">
        <v>519</v>
      </c>
      <c r="H6" s="888" t="s">
        <v>668</v>
      </c>
      <c r="I6" s="890" t="s">
        <v>572</v>
      </c>
      <c r="J6" s="964" t="s">
        <v>964</v>
      </c>
      <c r="K6" s="923" t="s">
        <v>778</v>
      </c>
    </row>
    <row r="7" spans="1:11" ht="27" customHeight="1" x14ac:dyDescent="0.15">
      <c r="A7" s="2000"/>
      <c r="B7" s="933" t="s">
        <v>218</v>
      </c>
      <c r="C7" s="890" t="s">
        <v>573</v>
      </c>
      <c r="D7" s="891"/>
      <c r="E7" s="890" t="s">
        <v>519</v>
      </c>
      <c r="F7" s="888" t="s">
        <v>695</v>
      </c>
      <c r="G7" s="890" t="s">
        <v>517</v>
      </c>
      <c r="H7" s="888"/>
      <c r="I7" s="890" t="s">
        <v>573</v>
      </c>
      <c r="J7" s="964"/>
      <c r="K7" s="923"/>
    </row>
    <row r="8" spans="1:11" ht="27" customHeight="1" x14ac:dyDescent="0.15">
      <c r="A8" s="2000"/>
      <c r="B8" s="933" t="s">
        <v>215</v>
      </c>
      <c r="C8" s="890" t="s">
        <v>573</v>
      </c>
      <c r="D8" s="891"/>
      <c r="E8" s="890" t="s">
        <v>517</v>
      </c>
      <c r="F8" s="888"/>
      <c r="G8" s="890" t="s">
        <v>517</v>
      </c>
      <c r="H8" s="888"/>
      <c r="I8" s="890" t="s">
        <v>572</v>
      </c>
      <c r="J8" s="1135" t="s">
        <v>667</v>
      </c>
      <c r="K8" s="923" t="s">
        <v>764</v>
      </c>
    </row>
    <row r="9" spans="1:11" ht="27" customHeight="1" x14ac:dyDescent="0.15">
      <c r="A9" s="2000"/>
      <c r="B9" s="933" t="s">
        <v>216</v>
      </c>
      <c r="C9" s="890" t="s">
        <v>573</v>
      </c>
      <c r="D9" s="891"/>
      <c r="E9" s="890" t="s">
        <v>517</v>
      </c>
      <c r="F9" s="888"/>
      <c r="G9" s="890" t="s">
        <v>517</v>
      </c>
      <c r="H9" s="888"/>
      <c r="I9" s="890" t="s">
        <v>572</v>
      </c>
      <c r="J9" s="1135" t="s">
        <v>667</v>
      </c>
      <c r="K9" s="923" t="s">
        <v>764</v>
      </c>
    </row>
    <row r="10" spans="1:11" ht="27" customHeight="1" x14ac:dyDescent="0.15">
      <c r="A10" s="2000"/>
      <c r="B10" s="933" t="s">
        <v>301</v>
      </c>
      <c r="C10" s="890" t="s">
        <v>573</v>
      </c>
      <c r="D10" s="889"/>
      <c r="E10" s="890" t="s">
        <v>519</v>
      </c>
      <c r="F10" s="977" t="s">
        <v>780</v>
      </c>
      <c r="G10" s="890" t="s">
        <v>517</v>
      </c>
      <c r="H10" s="918"/>
      <c r="I10" s="890" t="s">
        <v>572</v>
      </c>
      <c r="J10" s="918" t="s">
        <v>957</v>
      </c>
      <c r="K10" s="888" t="s">
        <v>767</v>
      </c>
    </row>
    <row r="11" spans="1:11" ht="27" customHeight="1" x14ac:dyDescent="0.15">
      <c r="A11" s="2000"/>
      <c r="B11" s="933" t="s">
        <v>302</v>
      </c>
      <c r="C11" s="890" t="s">
        <v>573</v>
      </c>
      <c r="D11" s="889"/>
      <c r="E11" s="890" t="s">
        <v>519</v>
      </c>
      <c r="F11" s="918" t="s">
        <v>664</v>
      </c>
      <c r="G11" s="890" t="s">
        <v>519</v>
      </c>
      <c r="H11" s="918" t="s">
        <v>966</v>
      </c>
      <c r="I11" s="890" t="s">
        <v>572</v>
      </c>
      <c r="J11" s="889" t="s">
        <v>766</v>
      </c>
      <c r="K11" s="888" t="s">
        <v>666</v>
      </c>
    </row>
    <row r="12" spans="1:11" ht="40.5" customHeight="1" x14ac:dyDescent="0.15">
      <c r="A12" s="2000"/>
      <c r="B12" s="933" t="s">
        <v>334</v>
      </c>
      <c r="C12" s="890" t="s">
        <v>572</v>
      </c>
      <c r="D12" s="1220" t="s">
        <v>665</v>
      </c>
      <c r="E12" s="1221" t="s">
        <v>519</v>
      </c>
      <c r="F12" s="1220" t="s">
        <v>664</v>
      </c>
      <c r="G12" s="1221" t="s">
        <v>519</v>
      </c>
      <c r="H12" s="1220" t="s">
        <v>663</v>
      </c>
      <c r="I12" s="890" t="s">
        <v>572</v>
      </c>
      <c r="J12" s="918" t="s">
        <v>662</v>
      </c>
      <c r="K12" s="888" t="s">
        <v>661</v>
      </c>
    </row>
    <row r="13" spans="1:11" ht="40.5" customHeight="1" x14ac:dyDescent="0.15">
      <c r="A13" s="2000"/>
      <c r="B13" s="844" t="s">
        <v>335</v>
      </c>
      <c r="C13" s="920" t="s">
        <v>572</v>
      </c>
      <c r="D13" s="976" t="s">
        <v>660</v>
      </c>
      <c r="E13" s="920" t="s">
        <v>519</v>
      </c>
      <c r="F13" s="976" t="s">
        <v>659</v>
      </c>
      <c r="G13" s="920" t="s">
        <v>519</v>
      </c>
      <c r="H13" s="976" t="s">
        <v>658</v>
      </c>
      <c r="I13" s="920" t="s">
        <v>572</v>
      </c>
      <c r="J13" s="924" t="s">
        <v>765</v>
      </c>
      <c r="K13" s="1222" t="s">
        <v>764</v>
      </c>
    </row>
    <row r="14" spans="1:11" x14ac:dyDescent="0.15">
      <c r="A14" s="2001"/>
      <c r="B14" s="1338" t="s">
        <v>321</v>
      </c>
      <c r="C14" s="866" t="s">
        <v>763</v>
      </c>
      <c r="D14" s="911"/>
      <c r="E14" s="866" t="s">
        <v>762</v>
      </c>
      <c r="F14" s="911"/>
      <c r="G14" s="866" t="s">
        <v>984</v>
      </c>
      <c r="H14" s="911"/>
      <c r="I14" s="866" t="s">
        <v>750</v>
      </c>
      <c r="J14" s="911"/>
      <c r="K14" s="1136"/>
    </row>
    <row r="15" spans="1:11" ht="54" customHeight="1" x14ac:dyDescent="0.15">
      <c r="A15" s="2002" t="s">
        <v>237</v>
      </c>
      <c r="B15" s="439" t="s">
        <v>303</v>
      </c>
      <c r="C15" s="861" t="s">
        <v>572</v>
      </c>
      <c r="D15" s="910" t="s">
        <v>786</v>
      </c>
      <c r="E15" s="861" t="s">
        <v>519</v>
      </c>
      <c r="F15" s="847" t="s">
        <v>787</v>
      </c>
      <c r="G15" s="861" t="s">
        <v>519</v>
      </c>
      <c r="H15" s="863" t="s">
        <v>657</v>
      </c>
      <c r="I15" s="861" t="s">
        <v>572</v>
      </c>
      <c r="J15" s="845" t="s">
        <v>958</v>
      </c>
      <c r="K15" s="862" t="s">
        <v>788</v>
      </c>
    </row>
    <row r="16" spans="1:11" ht="60" customHeight="1" x14ac:dyDescent="0.15">
      <c r="A16" s="2003"/>
      <c r="B16" s="860" t="s">
        <v>333</v>
      </c>
      <c r="C16" s="857" t="s">
        <v>572</v>
      </c>
      <c r="D16" s="859" t="s">
        <v>609</v>
      </c>
      <c r="E16" s="857" t="s">
        <v>519</v>
      </c>
      <c r="F16" s="901" t="s">
        <v>791</v>
      </c>
      <c r="G16" s="857" t="s">
        <v>519</v>
      </c>
      <c r="H16" s="895" t="s">
        <v>792</v>
      </c>
      <c r="I16" s="857" t="s">
        <v>572</v>
      </c>
      <c r="J16" s="903" t="s">
        <v>608</v>
      </c>
      <c r="K16" s="901" t="s">
        <v>793</v>
      </c>
    </row>
    <row r="17" spans="1:11" ht="40.5" customHeight="1" x14ac:dyDescent="0.15">
      <c r="A17" s="2003"/>
      <c r="B17" s="860" t="s">
        <v>304</v>
      </c>
      <c r="C17" s="857" t="s">
        <v>572</v>
      </c>
      <c r="D17" s="905" t="s">
        <v>796</v>
      </c>
      <c r="E17" s="857" t="s">
        <v>519</v>
      </c>
      <c r="F17" s="905" t="s">
        <v>797</v>
      </c>
      <c r="G17" s="857" t="s">
        <v>519</v>
      </c>
      <c r="H17" s="975" t="s">
        <v>656</v>
      </c>
      <c r="I17" s="857" t="s">
        <v>519</v>
      </c>
      <c r="J17" s="974" t="s">
        <v>959</v>
      </c>
      <c r="K17" s="901" t="s">
        <v>798</v>
      </c>
    </row>
    <row r="18" spans="1:11" ht="40.5" customHeight="1" x14ac:dyDescent="0.15">
      <c r="A18" s="2003"/>
      <c r="B18" s="860" t="s">
        <v>305</v>
      </c>
      <c r="C18" s="857" t="s">
        <v>572</v>
      </c>
      <c r="D18" s="903" t="s">
        <v>755</v>
      </c>
      <c r="E18" s="857" t="s">
        <v>519</v>
      </c>
      <c r="F18" s="903" t="s">
        <v>800</v>
      </c>
      <c r="G18" s="857" t="s">
        <v>519</v>
      </c>
      <c r="H18" s="859" t="s">
        <v>801</v>
      </c>
      <c r="I18" s="857" t="s">
        <v>572</v>
      </c>
      <c r="J18" s="903" t="s">
        <v>960</v>
      </c>
      <c r="K18" s="901" t="s">
        <v>802</v>
      </c>
    </row>
    <row r="19" spans="1:11" ht="27" customHeight="1" x14ac:dyDescent="0.15">
      <c r="A19" s="2003"/>
      <c r="B19" s="860" t="s">
        <v>322</v>
      </c>
      <c r="C19" s="857" t="s">
        <v>573</v>
      </c>
      <c r="D19" s="903"/>
      <c r="E19" s="857" t="s">
        <v>519</v>
      </c>
      <c r="F19" s="903" t="s">
        <v>805</v>
      </c>
      <c r="G19" s="857" t="s">
        <v>517</v>
      </c>
      <c r="H19" s="904"/>
      <c r="I19" s="857" t="s">
        <v>572</v>
      </c>
      <c r="J19" s="939" t="s">
        <v>806</v>
      </c>
      <c r="K19" s="901" t="s">
        <v>807</v>
      </c>
    </row>
    <row r="20" spans="1:11" ht="27" customHeight="1" x14ac:dyDescent="0.15">
      <c r="A20" s="2003"/>
      <c r="B20" s="856" t="s">
        <v>323</v>
      </c>
      <c r="C20" s="907" t="s">
        <v>573</v>
      </c>
      <c r="D20" s="962"/>
      <c r="E20" s="853" t="s">
        <v>519</v>
      </c>
      <c r="F20" s="939" t="s">
        <v>655</v>
      </c>
      <c r="G20" s="853" t="s">
        <v>517</v>
      </c>
      <c r="H20" s="855"/>
      <c r="I20" s="853" t="s">
        <v>572</v>
      </c>
      <c r="J20" s="1138" t="s">
        <v>809</v>
      </c>
      <c r="K20" s="938" t="s">
        <v>614</v>
      </c>
    </row>
    <row r="21" spans="1:11" x14ac:dyDescent="0.15">
      <c r="A21" s="2004"/>
      <c r="B21" s="1339" t="s">
        <v>321</v>
      </c>
      <c r="C21" s="852" t="s">
        <v>985</v>
      </c>
      <c r="D21" s="836"/>
      <c r="E21" s="852" t="s">
        <v>744</v>
      </c>
      <c r="F21" s="836"/>
      <c r="G21" s="852" t="s">
        <v>985</v>
      </c>
      <c r="H21" s="836"/>
      <c r="I21" s="852" t="s">
        <v>744</v>
      </c>
      <c r="J21" s="836"/>
      <c r="K21" s="1137"/>
    </row>
    <row r="22" spans="1:11" ht="54" customHeight="1" x14ac:dyDescent="0.15">
      <c r="A22" s="1999" t="s">
        <v>238</v>
      </c>
      <c r="B22" s="848" t="s">
        <v>259</v>
      </c>
      <c r="C22" s="935" t="s">
        <v>572</v>
      </c>
      <c r="D22" s="973" t="s">
        <v>618</v>
      </c>
      <c r="E22" s="935" t="s">
        <v>519</v>
      </c>
      <c r="F22" s="934" t="s">
        <v>813</v>
      </c>
      <c r="G22" s="893" t="s">
        <v>519</v>
      </c>
      <c r="H22" s="972" t="s">
        <v>814</v>
      </c>
      <c r="I22" s="893" t="s">
        <v>572</v>
      </c>
      <c r="J22" s="971" t="s">
        <v>608</v>
      </c>
      <c r="K22" s="936" t="s">
        <v>815</v>
      </c>
    </row>
    <row r="23" spans="1:11" ht="27" customHeight="1" x14ac:dyDescent="0.15">
      <c r="A23" s="2000"/>
      <c r="B23" s="933" t="s">
        <v>219</v>
      </c>
      <c r="C23" s="890" t="s">
        <v>572</v>
      </c>
      <c r="D23" s="970" t="s">
        <v>613</v>
      </c>
      <c r="E23" s="890" t="s">
        <v>519</v>
      </c>
      <c r="F23" s="967" t="s">
        <v>654</v>
      </c>
      <c r="G23" s="890" t="s">
        <v>519</v>
      </c>
      <c r="H23" s="969" t="s">
        <v>819</v>
      </c>
      <c r="I23" s="890" t="s">
        <v>572</v>
      </c>
      <c r="J23" s="964" t="s">
        <v>619</v>
      </c>
      <c r="K23" s="888" t="s">
        <v>820</v>
      </c>
    </row>
    <row r="24" spans="1:11" ht="27" customHeight="1" x14ac:dyDescent="0.15">
      <c r="A24" s="2000"/>
      <c r="B24" s="933" t="s">
        <v>220</v>
      </c>
      <c r="C24" s="890" t="s">
        <v>572</v>
      </c>
      <c r="D24" s="968" t="s">
        <v>613</v>
      </c>
      <c r="E24" s="890" t="s">
        <v>519</v>
      </c>
      <c r="F24" s="967" t="s">
        <v>761</v>
      </c>
      <c r="G24" s="890" t="s">
        <v>519</v>
      </c>
      <c r="H24" s="969" t="s">
        <v>822</v>
      </c>
      <c r="I24" s="930" t="s">
        <v>572</v>
      </c>
      <c r="J24" s="964" t="s">
        <v>619</v>
      </c>
      <c r="K24" s="888" t="s">
        <v>820</v>
      </c>
    </row>
    <row r="25" spans="1:11" ht="27" customHeight="1" x14ac:dyDescent="0.15">
      <c r="A25" s="2000"/>
      <c r="B25" s="844" t="s">
        <v>221</v>
      </c>
      <c r="C25" s="914" t="s">
        <v>572</v>
      </c>
      <c r="D25" s="966" t="s">
        <v>613</v>
      </c>
      <c r="E25" s="914" t="s">
        <v>519</v>
      </c>
      <c r="F25" s="965" t="s">
        <v>823</v>
      </c>
      <c r="G25" s="886" t="s">
        <v>519</v>
      </c>
      <c r="H25" s="912" t="s">
        <v>824</v>
      </c>
      <c r="I25" s="930" t="s">
        <v>572</v>
      </c>
      <c r="J25" s="964" t="s">
        <v>825</v>
      </c>
      <c r="K25" s="965" t="s">
        <v>820</v>
      </c>
    </row>
    <row r="26" spans="1:11" x14ac:dyDescent="0.15">
      <c r="A26" s="2001"/>
      <c r="B26" s="1338" t="s">
        <v>321</v>
      </c>
      <c r="C26" s="866" t="s">
        <v>653</v>
      </c>
      <c r="D26" s="911"/>
      <c r="E26" s="866" t="s">
        <v>653</v>
      </c>
      <c r="F26" s="911"/>
      <c r="G26" s="866" t="s">
        <v>653</v>
      </c>
      <c r="H26" s="911"/>
      <c r="I26" s="866" t="s">
        <v>653</v>
      </c>
      <c r="J26" s="911"/>
      <c r="K26" s="1136"/>
    </row>
    <row r="27" spans="1:11" ht="40.5" customHeight="1" x14ac:dyDescent="0.15">
      <c r="A27" s="240" t="s">
        <v>239</v>
      </c>
      <c r="B27" s="840" t="s">
        <v>306</v>
      </c>
      <c r="C27" s="852" t="s">
        <v>572</v>
      </c>
      <c r="D27" s="870" t="s">
        <v>828</v>
      </c>
      <c r="E27" s="852" t="s">
        <v>519</v>
      </c>
      <c r="F27" s="870" t="s">
        <v>829</v>
      </c>
      <c r="G27" s="852" t="s">
        <v>519</v>
      </c>
      <c r="H27" s="870" t="s">
        <v>830</v>
      </c>
      <c r="I27" s="852" t="s">
        <v>572</v>
      </c>
      <c r="J27" s="870" t="s">
        <v>961</v>
      </c>
      <c r="K27" s="868" t="s">
        <v>831</v>
      </c>
    </row>
    <row r="28" spans="1:11" ht="40.5" customHeight="1" x14ac:dyDescent="0.15">
      <c r="A28" s="226" t="s">
        <v>240</v>
      </c>
      <c r="B28" s="839" t="s">
        <v>307</v>
      </c>
      <c r="C28" s="866" t="s">
        <v>572</v>
      </c>
      <c r="D28" s="867" t="s">
        <v>755</v>
      </c>
      <c r="E28" s="866" t="s">
        <v>519</v>
      </c>
      <c r="F28" s="865" t="s">
        <v>995</v>
      </c>
      <c r="G28" s="866" t="s">
        <v>519</v>
      </c>
      <c r="H28" s="912" t="s">
        <v>819</v>
      </c>
      <c r="I28" s="866" t="s">
        <v>572</v>
      </c>
      <c r="J28" s="865" t="s">
        <v>619</v>
      </c>
      <c r="K28" s="871" t="s">
        <v>1025</v>
      </c>
    </row>
    <row r="29" spans="1:11" ht="40.5" customHeight="1" x14ac:dyDescent="0.15">
      <c r="A29" s="2002" t="s">
        <v>241</v>
      </c>
      <c r="B29" s="439" t="s">
        <v>308</v>
      </c>
      <c r="C29" s="861" t="s">
        <v>572</v>
      </c>
      <c r="D29" s="942" t="s">
        <v>609</v>
      </c>
      <c r="E29" s="861" t="s">
        <v>519</v>
      </c>
      <c r="F29" s="941" t="s">
        <v>992</v>
      </c>
      <c r="G29" s="861" t="s">
        <v>519</v>
      </c>
      <c r="H29" s="942" t="s">
        <v>822</v>
      </c>
      <c r="I29" s="861" t="s">
        <v>572</v>
      </c>
      <c r="J29" s="941" t="s">
        <v>959</v>
      </c>
      <c r="K29" s="862" t="s">
        <v>837</v>
      </c>
    </row>
    <row r="30" spans="1:11" ht="27" customHeight="1" x14ac:dyDescent="0.15">
      <c r="A30" s="2003"/>
      <c r="B30" s="860" t="s">
        <v>222</v>
      </c>
      <c r="C30" s="857" t="s">
        <v>572</v>
      </c>
      <c r="D30" s="902" t="s">
        <v>609</v>
      </c>
      <c r="E30" s="857" t="s">
        <v>519</v>
      </c>
      <c r="F30" s="903" t="s">
        <v>993</v>
      </c>
      <c r="G30" s="857" t="s">
        <v>519</v>
      </c>
      <c r="H30" s="902" t="s">
        <v>822</v>
      </c>
      <c r="I30" s="857" t="s">
        <v>578</v>
      </c>
      <c r="J30" s="963"/>
      <c r="K30" s="901"/>
    </row>
    <row r="31" spans="1:11" ht="27" customHeight="1" x14ac:dyDescent="0.15">
      <c r="A31" s="2003"/>
      <c r="B31" s="856" t="s">
        <v>268</v>
      </c>
      <c r="C31" s="853" t="s">
        <v>519</v>
      </c>
      <c r="D31" s="962" t="s">
        <v>609</v>
      </c>
      <c r="E31" s="853" t="s">
        <v>519</v>
      </c>
      <c r="F31" s="939" t="s">
        <v>993</v>
      </c>
      <c r="G31" s="853" t="s">
        <v>519</v>
      </c>
      <c r="H31" s="962" t="s">
        <v>822</v>
      </c>
      <c r="I31" s="853" t="s">
        <v>578</v>
      </c>
      <c r="J31" s="940"/>
      <c r="K31" s="938"/>
    </row>
    <row r="32" spans="1:11" x14ac:dyDescent="0.15">
      <c r="A32" s="2004"/>
      <c r="B32" s="1339" t="s">
        <v>321</v>
      </c>
      <c r="C32" s="852" t="s">
        <v>652</v>
      </c>
      <c r="D32" s="960"/>
      <c r="E32" s="958" t="s">
        <v>652</v>
      </c>
      <c r="F32" s="961"/>
      <c r="G32" s="852" t="s">
        <v>652</v>
      </c>
      <c r="H32" s="960"/>
      <c r="I32" s="958" t="s">
        <v>651</v>
      </c>
      <c r="J32" s="836"/>
      <c r="K32" s="868"/>
    </row>
    <row r="33" spans="1:11" ht="54" customHeight="1" x14ac:dyDescent="0.15">
      <c r="A33" s="226" t="s">
        <v>242</v>
      </c>
      <c r="B33" s="839" t="s">
        <v>309</v>
      </c>
      <c r="C33" s="866" t="s">
        <v>572</v>
      </c>
      <c r="D33" s="865" t="s">
        <v>843</v>
      </c>
      <c r="E33" s="866" t="s">
        <v>519</v>
      </c>
      <c r="F33" s="865" t="s">
        <v>844</v>
      </c>
      <c r="G33" s="866" t="s">
        <v>519</v>
      </c>
      <c r="H33" s="865" t="s">
        <v>845</v>
      </c>
      <c r="I33" s="866" t="s">
        <v>572</v>
      </c>
      <c r="J33" s="865" t="s">
        <v>619</v>
      </c>
      <c r="K33" s="871" t="s">
        <v>1001</v>
      </c>
    </row>
    <row r="34" spans="1:11" ht="40.5" customHeight="1" x14ac:dyDescent="0.15">
      <c r="A34" s="2002" t="s">
        <v>243</v>
      </c>
      <c r="B34" s="439" t="s">
        <v>310</v>
      </c>
      <c r="C34" s="880" t="s">
        <v>573</v>
      </c>
      <c r="D34" s="863"/>
      <c r="E34" s="861" t="s">
        <v>519</v>
      </c>
      <c r="F34" s="910" t="s">
        <v>848</v>
      </c>
      <c r="G34" s="880" t="s">
        <v>519</v>
      </c>
      <c r="H34" s="863" t="s">
        <v>849</v>
      </c>
      <c r="I34" s="846" t="s">
        <v>572</v>
      </c>
      <c r="J34" s="909" t="s">
        <v>624</v>
      </c>
      <c r="K34" s="862" t="s">
        <v>850</v>
      </c>
    </row>
    <row r="35" spans="1:11" ht="27" customHeight="1" x14ac:dyDescent="0.15">
      <c r="A35" s="2003"/>
      <c r="B35" s="856" t="s">
        <v>269</v>
      </c>
      <c r="C35" s="959" t="s">
        <v>573</v>
      </c>
      <c r="D35" s="874"/>
      <c r="E35" s="843" t="s">
        <v>519</v>
      </c>
      <c r="F35" s="872" t="s">
        <v>853</v>
      </c>
      <c r="G35" s="959" t="s">
        <v>517</v>
      </c>
      <c r="H35" s="874"/>
      <c r="I35" s="853" t="s">
        <v>578</v>
      </c>
      <c r="J35" s="873"/>
      <c r="K35" s="938"/>
    </row>
    <row r="36" spans="1:11" x14ac:dyDescent="0.15">
      <c r="A36" s="2004"/>
      <c r="B36" s="1340" t="s">
        <v>321</v>
      </c>
      <c r="C36" s="1114">
        <v>0</v>
      </c>
      <c r="D36" s="1082"/>
      <c r="E36" s="852" t="s">
        <v>574</v>
      </c>
      <c r="F36" s="1134"/>
      <c r="G36" s="852" t="s">
        <v>650</v>
      </c>
      <c r="H36" s="841"/>
      <c r="I36" s="852" t="s">
        <v>650</v>
      </c>
      <c r="J36" s="841"/>
      <c r="K36" s="868"/>
    </row>
    <row r="37" spans="1:11" ht="27" customHeight="1" x14ac:dyDescent="0.15">
      <c r="A37" s="1999" t="s">
        <v>244</v>
      </c>
      <c r="B37" s="848" t="s">
        <v>311</v>
      </c>
      <c r="C37" s="935" t="s">
        <v>572</v>
      </c>
      <c r="D37" s="954" t="s">
        <v>649</v>
      </c>
      <c r="E37" s="935" t="s">
        <v>519</v>
      </c>
      <c r="F37" s="954" t="s">
        <v>756</v>
      </c>
      <c r="G37" s="935" t="s">
        <v>519</v>
      </c>
      <c r="H37" s="936" t="s">
        <v>646</v>
      </c>
      <c r="I37" s="935" t="s">
        <v>572</v>
      </c>
      <c r="J37" s="955" t="s">
        <v>648</v>
      </c>
      <c r="K37" s="936" t="s">
        <v>647</v>
      </c>
    </row>
    <row r="38" spans="1:11" ht="40.5" customHeight="1" x14ac:dyDescent="0.15">
      <c r="A38" s="2000"/>
      <c r="B38" s="844" t="s">
        <v>211</v>
      </c>
      <c r="C38" s="920" t="s">
        <v>572</v>
      </c>
      <c r="D38" s="924" t="s">
        <v>607</v>
      </c>
      <c r="E38" s="920" t="s">
        <v>519</v>
      </c>
      <c r="F38" s="976" t="s">
        <v>998</v>
      </c>
      <c r="G38" s="920" t="s">
        <v>519</v>
      </c>
      <c r="H38" s="957" t="s">
        <v>854</v>
      </c>
      <c r="I38" s="920" t="s">
        <v>572</v>
      </c>
      <c r="J38" s="976" t="s">
        <v>645</v>
      </c>
      <c r="K38" s="925" t="s">
        <v>855</v>
      </c>
    </row>
    <row r="39" spans="1:11" x14ac:dyDescent="0.15">
      <c r="A39" s="2001"/>
      <c r="B39" s="1338" t="s">
        <v>321</v>
      </c>
      <c r="C39" s="866" t="s">
        <v>747</v>
      </c>
      <c r="D39" s="911"/>
      <c r="E39" s="866" t="s">
        <v>747</v>
      </c>
      <c r="F39" s="911"/>
      <c r="G39" s="866" t="s">
        <v>747</v>
      </c>
      <c r="H39" s="911"/>
      <c r="I39" s="866" t="s">
        <v>747</v>
      </c>
      <c r="J39" s="911"/>
      <c r="K39" s="871"/>
    </row>
    <row r="40" spans="1:11" ht="27" customHeight="1" x14ac:dyDescent="0.15">
      <c r="A40" s="2002" t="s">
        <v>245</v>
      </c>
      <c r="B40" s="439" t="s">
        <v>225</v>
      </c>
      <c r="C40" s="861" t="s">
        <v>578</v>
      </c>
      <c r="D40" s="879"/>
      <c r="E40" s="861" t="s">
        <v>519</v>
      </c>
      <c r="F40" s="910" t="s">
        <v>858</v>
      </c>
      <c r="G40" s="861" t="s">
        <v>572</v>
      </c>
      <c r="H40" s="879" t="s">
        <v>859</v>
      </c>
      <c r="I40" s="861" t="s">
        <v>578</v>
      </c>
      <c r="J40" s="878"/>
      <c r="K40" s="862"/>
    </row>
    <row r="41" spans="1:11" ht="27" customHeight="1" x14ac:dyDescent="0.15">
      <c r="A41" s="2003"/>
      <c r="B41" s="860" t="s">
        <v>232</v>
      </c>
      <c r="C41" s="857" t="s">
        <v>578</v>
      </c>
      <c r="D41" s="908"/>
      <c r="E41" s="857" t="s">
        <v>519</v>
      </c>
      <c r="F41" s="908" t="s">
        <v>861</v>
      </c>
      <c r="G41" s="857" t="s">
        <v>572</v>
      </c>
      <c r="H41" s="908" t="s">
        <v>859</v>
      </c>
      <c r="I41" s="857" t="s">
        <v>578</v>
      </c>
      <c r="J41" s="956"/>
      <c r="K41" s="901"/>
    </row>
    <row r="42" spans="1:11" ht="27" customHeight="1" x14ac:dyDescent="0.15">
      <c r="A42" s="2003"/>
      <c r="B42" s="856" t="s">
        <v>233</v>
      </c>
      <c r="C42" s="853" t="s">
        <v>578</v>
      </c>
      <c r="D42" s="876"/>
      <c r="E42" s="853" t="s">
        <v>519</v>
      </c>
      <c r="F42" s="908" t="s">
        <v>861</v>
      </c>
      <c r="G42" s="853" t="s">
        <v>572</v>
      </c>
      <c r="H42" s="876" t="s">
        <v>859</v>
      </c>
      <c r="I42" s="853" t="s">
        <v>578</v>
      </c>
      <c r="J42" s="873"/>
      <c r="K42" s="854"/>
    </row>
    <row r="43" spans="1:11" x14ac:dyDescent="0.15">
      <c r="A43" s="2004"/>
      <c r="B43" s="1339" t="s">
        <v>321</v>
      </c>
      <c r="C43" s="851">
        <v>0</v>
      </c>
      <c r="D43" s="841"/>
      <c r="E43" s="852" t="s">
        <v>642</v>
      </c>
      <c r="F43" s="841"/>
      <c r="G43" s="852" t="s">
        <v>642</v>
      </c>
      <c r="H43" s="841"/>
      <c r="I43" s="851">
        <v>0</v>
      </c>
      <c r="J43" s="841"/>
      <c r="K43" s="868"/>
    </row>
    <row r="44" spans="1:11" ht="40.5" customHeight="1" x14ac:dyDescent="0.15">
      <c r="A44" s="1762" t="s">
        <v>260</v>
      </c>
      <c r="B44" s="848" t="s">
        <v>226</v>
      </c>
      <c r="C44" s="935" t="s">
        <v>572</v>
      </c>
      <c r="D44" s="955" t="s">
        <v>1031</v>
      </c>
      <c r="E44" s="935" t="s">
        <v>519</v>
      </c>
      <c r="F44" s="955" t="s">
        <v>640</v>
      </c>
      <c r="G44" s="935" t="s">
        <v>519</v>
      </c>
      <c r="H44" s="955" t="s">
        <v>862</v>
      </c>
      <c r="I44" s="935" t="s">
        <v>572</v>
      </c>
      <c r="J44" s="955" t="s">
        <v>673</v>
      </c>
      <c r="K44" s="936" t="s">
        <v>863</v>
      </c>
    </row>
    <row r="45" spans="1:11" ht="27" customHeight="1" x14ac:dyDescent="0.15">
      <c r="A45" s="1763"/>
      <c r="B45" s="953" t="s">
        <v>526</v>
      </c>
      <c r="C45" s="952" t="s">
        <v>572</v>
      </c>
      <c r="D45" s="1097" t="s">
        <v>1030</v>
      </c>
      <c r="E45" s="952" t="s">
        <v>519</v>
      </c>
      <c r="F45" s="948" t="s">
        <v>644</v>
      </c>
      <c r="G45" s="952" t="s">
        <v>519</v>
      </c>
      <c r="H45" s="1097" t="s">
        <v>974</v>
      </c>
      <c r="I45" s="952" t="s">
        <v>572</v>
      </c>
      <c r="J45" s="951" t="s">
        <v>645</v>
      </c>
      <c r="K45" s="950" t="s">
        <v>975</v>
      </c>
    </row>
    <row r="46" spans="1:11" ht="27" customHeight="1" x14ac:dyDescent="0.15">
      <c r="A46" s="1763"/>
      <c r="B46" s="949" t="s">
        <v>527</v>
      </c>
      <c r="C46" s="947" t="s">
        <v>572</v>
      </c>
      <c r="D46" s="1098" t="s">
        <v>1030</v>
      </c>
      <c r="E46" s="947" t="s">
        <v>519</v>
      </c>
      <c r="F46" s="1097" t="s">
        <v>973</v>
      </c>
      <c r="G46" s="947" t="s">
        <v>519</v>
      </c>
      <c r="H46" s="1098" t="s">
        <v>974</v>
      </c>
      <c r="I46" s="947" t="s">
        <v>572</v>
      </c>
      <c r="J46" s="1030" t="s">
        <v>624</v>
      </c>
      <c r="K46" s="946" t="s">
        <v>975</v>
      </c>
    </row>
    <row r="47" spans="1:11" x14ac:dyDescent="0.15">
      <c r="A47" s="1764"/>
      <c r="B47" s="1341" t="s">
        <v>321</v>
      </c>
      <c r="C47" s="945" t="s">
        <v>610</v>
      </c>
      <c r="D47" s="944"/>
      <c r="E47" s="945" t="s">
        <v>642</v>
      </c>
      <c r="F47" s="944"/>
      <c r="G47" s="945" t="s">
        <v>642</v>
      </c>
      <c r="H47" s="944"/>
      <c r="I47" s="945" t="s">
        <v>642</v>
      </c>
      <c r="J47" s="944"/>
      <c r="K47" s="943"/>
    </row>
    <row r="48" spans="1:11" ht="27" customHeight="1" x14ac:dyDescent="0.15">
      <c r="A48" s="2002" t="s">
        <v>246</v>
      </c>
      <c r="B48" s="439" t="s">
        <v>272</v>
      </c>
      <c r="C48" s="861" t="s">
        <v>572</v>
      </c>
      <c r="D48" s="941" t="s">
        <v>641</v>
      </c>
      <c r="E48" s="861" t="s">
        <v>519</v>
      </c>
      <c r="F48" s="941" t="s">
        <v>640</v>
      </c>
      <c r="G48" s="861" t="s">
        <v>517</v>
      </c>
      <c r="H48" s="942"/>
      <c r="I48" s="861" t="s">
        <v>572</v>
      </c>
      <c r="J48" s="941" t="s">
        <v>619</v>
      </c>
      <c r="K48" s="862" t="s">
        <v>607</v>
      </c>
    </row>
    <row r="49" spans="1:11" ht="27" customHeight="1" x14ac:dyDescent="0.15">
      <c r="A49" s="2003"/>
      <c r="B49" s="860" t="s">
        <v>229</v>
      </c>
      <c r="C49" s="857" t="s">
        <v>573</v>
      </c>
      <c r="D49" s="908"/>
      <c r="E49" s="857" t="s">
        <v>519</v>
      </c>
      <c r="F49" s="859" t="s">
        <v>639</v>
      </c>
      <c r="G49" s="857" t="s">
        <v>517</v>
      </c>
      <c r="H49" s="908"/>
      <c r="I49" s="857" t="s">
        <v>572</v>
      </c>
      <c r="J49" s="906" t="s">
        <v>619</v>
      </c>
      <c r="K49" s="938" t="s">
        <v>635</v>
      </c>
    </row>
    <row r="50" spans="1:11" ht="27" customHeight="1" x14ac:dyDescent="0.15">
      <c r="A50" s="2003"/>
      <c r="B50" s="860" t="s">
        <v>329</v>
      </c>
      <c r="C50" s="857" t="s">
        <v>573</v>
      </c>
      <c r="D50" s="908"/>
      <c r="E50" s="857" t="s">
        <v>519</v>
      </c>
      <c r="F50" s="859" t="s">
        <v>638</v>
      </c>
      <c r="G50" s="857" t="s">
        <v>517</v>
      </c>
      <c r="H50" s="908"/>
      <c r="I50" s="857" t="s">
        <v>572</v>
      </c>
      <c r="J50" s="906" t="s">
        <v>619</v>
      </c>
      <c r="K50" s="938" t="s">
        <v>635</v>
      </c>
    </row>
    <row r="51" spans="1:11" ht="27" customHeight="1" x14ac:dyDescent="0.15">
      <c r="A51" s="2003"/>
      <c r="B51" s="856" t="s">
        <v>326</v>
      </c>
      <c r="C51" s="907" t="s">
        <v>572</v>
      </c>
      <c r="D51" s="939" t="s">
        <v>637</v>
      </c>
      <c r="E51" s="907" t="s">
        <v>519</v>
      </c>
      <c r="F51" s="939" t="s">
        <v>636</v>
      </c>
      <c r="G51" s="907" t="s">
        <v>517</v>
      </c>
      <c r="H51" s="940"/>
      <c r="I51" s="907" t="s">
        <v>572</v>
      </c>
      <c r="J51" s="939" t="s">
        <v>619</v>
      </c>
      <c r="K51" s="938" t="s">
        <v>635</v>
      </c>
    </row>
    <row r="52" spans="1:11" x14ac:dyDescent="0.15">
      <c r="A52" s="2004"/>
      <c r="B52" s="1339" t="s">
        <v>321</v>
      </c>
      <c r="C52" s="852" t="s">
        <v>759</v>
      </c>
      <c r="D52" s="836"/>
      <c r="E52" s="852" t="s">
        <v>748</v>
      </c>
      <c r="F52" s="836"/>
      <c r="G52" s="851">
        <v>0</v>
      </c>
      <c r="H52" s="836"/>
      <c r="I52" s="852" t="s">
        <v>748</v>
      </c>
      <c r="J52" s="842"/>
      <c r="K52" s="868"/>
    </row>
    <row r="53" spans="1:11" ht="54" customHeight="1" x14ac:dyDescent="0.15">
      <c r="A53" s="1999" t="s">
        <v>248</v>
      </c>
      <c r="B53" s="937" t="s">
        <v>1024</v>
      </c>
      <c r="C53" s="893" t="s">
        <v>572</v>
      </c>
      <c r="D53" s="892" t="s">
        <v>870</v>
      </c>
      <c r="E53" s="893" t="s">
        <v>519</v>
      </c>
      <c r="F53" s="936" t="s">
        <v>871</v>
      </c>
      <c r="G53" s="893" t="s">
        <v>519</v>
      </c>
      <c r="H53" s="892" t="s">
        <v>872</v>
      </c>
      <c r="I53" s="935" t="s">
        <v>572</v>
      </c>
      <c r="J53" s="979" t="s">
        <v>962</v>
      </c>
      <c r="K53" s="934" t="s">
        <v>873</v>
      </c>
    </row>
    <row r="54" spans="1:11" ht="27" customHeight="1" x14ac:dyDescent="0.15">
      <c r="A54" s="2000"/>
      <c r="B54" s="933" t="s">
        <v>318</v>
      </c>
      <c r="C54" s="890" t="s">
        <v>572</v>
      </c>
      <c r="D54" s="888" t="s">
        <v>634</v>
      </c>
      <c r="E54" s="890" t="s">
        <v>519</v>
      </c>
      <c r="F54" s="931" t="s">
        <v>758</v>
      </c>
      <c r="G54" s="890" t="s">
        <v>519</v>
      </c>
      <c r="H54" s="888" t="s">
        <v>876</v>
      </c>
      <c r="I54" s="890" t="s">
        <v>517</v>
      </c>
      <c r="J54" s="932"/>
      <c r="K54" s="931"/>
    </row>
    <row r="55" spans="1:11" ht="27" customHeight="1" x14ac:dyDescent="0.15">
      <c r="A55" s="2000"/>
      <c r="B55" s="844" t="s">
        <v>234</v>
      </c>
      <c r="C55" s="920" t="s">
        <v>572</v>
      </c>
      <c r="D55" s="891" t="s">
        <v>883</v>
      </c>
      <c r="E55" s="921" t="s">
        <v>519</v>
      </c>
      <c r="F55" s="916" t="s">
        <v>1002</v>
      </c>
      <c r="G55" s="920" t="s">
        <v>519</v>
      </c>
      <c r="H55" s="891" t="s">
        <v>1003</v>
      </c>
      <c r="I55" s="930" t="s">
        <v>517</v>
      </c>
      <c r="J55" s="929"/>
      <c r="K55" s="928"/>
    </row>
    <row r="56" spans="1:11" ht="27" customHeight="1" x14ac:dyDescent="0.15">
      <c r="A56" s="2005"/>
      <c r="B56" s="927" t="s">
        <v>528</v>
      </c>
      <c r="C56" s="920" t="s">
        <v>572</v>
      </c>
      <c r="D56" s="916" t="s">
        <v>613</v>
      </c>
      <c r="E56" s="920" t="s">
        <v>519</v>
      </c>
      <c r="F56" s="891" t="s">
        <v>632</v>
      </c>
      <c r="G56" s="920" t="s">
        <v>517</v>
      </c>
      <c r="H56" s="891"/>
      <c r="I56" s="920" t="s">
        <v>578</v>
      </c>
      <c r="J56" s="924"/>
      <c r="K56" s="923"/>
    </row>
    <row r="57" spans="1:11" ht="27" customHeight="1" x14ac:dyDescent="0.15">
      <c r="A57" s="2005"/>
      <c r="B57" s="922" t="s">
        <v>529</v>
      </c>
      <c r="C57" s="890" t="s">
        <v>572</v>
      </c>
      <c r="D57" s="916" t="s">
        <v>631</v>
      </c>
      <c r="E57" s="890" t="s">
        <v>519</v>
      </c>
      <c r="F57" s="926" t="s">
        <v>631</v>
      </c>
      <c r="G57" s="920" t="s">
        <v>519</v>
      </c>
      <c r="H57" s="925" t="s">
        <v>879</v>
      </c>
      <c r="I57" s="920" t="s">
        <v>572</v>
      </c>
      <c r="J57" s="924" t="s">
        <v>880</v>
      </c>
      <c r="K57" s="923" t="s">
        <v>881</v>
      </c>
    </row>
    <row r="58" spans="1:11" ht="27" customHeight="1" x14ac:dyDescent="0.15">
      <c r="A58" s="2005"/>
      <c r="B58" s="922" t="s">
        <v>530</v>
      </c>
      <c r="C58" s="921" t="s">
        <v>572</v>
      </c>
      <c r="D58" s="891" t="s">
        <v>883</v>
      </c>
      <c r="E58" s="921" t="s">
        <v>517</v>
      </c>
      <c r="F58" s="916"/>
      <c r="G58" s="920" t="s">
        <v>517</v>
      </c>
      <c r="H58" s="916"/>
      <c r="I58" s="920" t="s">
        <v>572</v>
      </c>
      <c r="J58" s="919" t="s">
        <v>884</v>
      </c>
      <c r="K58" s="888" t="s">
        <v>885</v>
      </c>
    </row>
    <row r="59" spans="1:11" ht="27" customHeight="1" x14ac:dyDescent="0.15">
      <c r="A59" s="2005"/>
      <c r="B59" s="917" t="s">
        <v>531</v>
      </c>
      <c r="C59" s="914" t="s">
        <v>573</v>
      </c>
      <c r="D59" s="916"/>
      <c r="E59" s="914" t="s">
        <v>519</v>
      </c>
      <c r="F59" s="915" t="s">
        <v>630</v>
      </c>
      <c r="G59" s="914" t="s">
        <v>517</v>
      </c>
      <c r="H59" s="915"/>
      <c r="I59" s="914" t="s">
        <v>517</v>
      </c>
      <c r="J59" s="913"/>
      <c r="K59" s="912"/>
    </row>
    <row r="60" spans="1:11" x14ac:dyDescent="0.15">
      <c r="A60" s="2001"/>
      <c r="B60" s="1338" t="s">
        <v>321</v>
      </c>
      <c r="C60" s="866" t="s">
        <v>629</v>
      </c>
      <c r="D60" s="911"/>
      <c r="E60" s="866" t="s">
        <v>629</v>
      </c>
      <c r="F60" s="911"/>
      <c r="G60" s="866" t="s">
        <v>628</v>
      </c>
      <c r="H60" s="911"/>
      <c r="I60" s="866" t="s">
        <v>986</v>
      </c>
      <c r="J60" s="911"/>
      <c r="K60" s="871"/>
    </row>
    <row r="61" spans="1:11" ht="40.5" customHeight="1" x14ac:dyDescent="0.15">
      <c r="A61" s="1891" t="s">
        <v>249</v>
      </c>
      <c r="B61" s="439" t="s">
        <v>227</v>
      </c>
      <c r="C61" s="861" t="s">
        <v>572</v>
      </c>
      <c r="D61" s="910" t="s">
        <v>888</v>
      </c>
      <c r="E61" s="861" t="s">
        <v>519</v>
      </c>
      <c r="F61" s="910" t="s">
        <v>888</v>
      </c>
      <c r="G61" s="846" t="s">
        <v>519</v>
      </c>
      <c r="H61" s="910" t="s">
        <v>888</v>
      </c>
      <c r="I61" s="861" t="s">
        <v>572</v>
      </c>
      <c r="J61" s="909" t="s">
        <v>625</v>
      </c>
      <c r="K61" s="910" t="s">
        <v>888</v>
      </c>
    </row>
    <row r="62" spans="1:11" ht="40.5" customHeight="1" x14ac:dyDescent="0.15">
      <c r="A62" s="1892"/>
      <c r="B62" s="860" t="s">
        <v>230</v>
      </c>
      <c r="C62" s="857" t="s">
        <v>573</v>
      </c>
      <c r="D62" s="908"/>
      <c r="E62" s="907" t="s">
        <v>519</v>
      </c>
      <c r="F62" s="859" t="s">
        <v>890</v>
      </c>
      <c r="G62" s="857" t="s">
        <v>519</v>
      </c>
      <c r="H62" s="908" t="s">
        <v>891</v>
      </c>
      <c r="I62" s="907" t="s">
        <v>572</v>
      </c>
      <c r="J62" s="906" t="s">
        <v>625</v>
      </c>
      <c r="K62" s="859" t="s">
        <v>892</v>
      </c>
    </row>
    <row r="63" spans="1:11" ht="40.5" customHeight="1" x14ac:dyDescent="0.15">
      <c r="A63" s="1892"/>
      <c r="B63" s="860" t="s">
        <v>231</v>
      </c>
      <c r="C63" s="857" t="s">
        <v>572</v>
      </c>
      <c r="D63" s="908" t="s">
        <v>888</v>
      </c>
      <c r="E63" s="857" t="s">
        <v>572</v>
      </c>
      <c r="F63" s="908" t="s">
        <v>888</v>
      </c>
      <c r="G63" s="857" t="s">
        <v>572</v>
      </c>
      <c r="H63" s="908" t="s">
        <v>888</v>
      </c>
      <c r="I63" s="907" t="s">
        <v>572</v>
      </c>
      <c r="J63" s="906" t="s">
        <v>965</v>
      </c>
      <c r="K63" s="859" t="s">
        <v>888</v>
      </c>
    </row>
    <row r="64" spans="1:11" ht="40.5" customHeight="1" x14ac:dyDescent="0.15">
      <c r="A64" s="1892"/>
      <c r="B64" s="860" t="s">
        <v>336</v>
      </c>
      <c r="C64" s="857" t="s">
        <v>572</v>
      </c>
      <c r="D64" s="905" t="s">
        <v>626</v>
      </c>
      <c r="E64" s="857" t="s">
        <v>519</v>
      </c>
      <c r="F64" s="905" t="s">
        <v>895</v>
      </c>
      <c r="G64" s="857" t="s">
        <v>519</v>
      </c>
      <c r="H64" s="901" t="s">
        <v>896</v>
      </c>
      <c r="I64" s="857" t="s">
        <v>572</v>
      </c>
      <c r="J64" s="896" t="s">
        <v>625</v>
      </c>
      <c r="K64" s="904" t="s">
        <v>897</v>
      </c>
    </row>
    <row r="65" spans="1:11" ht="27" customHeight="1" x14ac:dyDescent="0.15">
      <c r="A65" s="1892"/>
      <c r="B65" s="860" t="s">
        <v>317</v>
      </c>
      <c r="C65" s="857" t="s">
        <v>573</v>
      </c>
      <c r="D65" s="902"/>
      <c r="E65" s="857" t="s">
        <v>517</v>
      </c>
      <c r="F65" s="903"/>
      <c r="G65" s="857" t="s">
        <v>517</v>
      </c>
      <c r="H65" s="859"/>
      <c r="I65" s="857" t="s">
        <v>578</v>
      </c>
      <c r="J65" s="902"/>
      <c r="K65" s="901"/>
    </row>
    <row r="66" spans="1:11" ht="40.5" customHeight="1" x14ac:dyDescent="0.15">
      <c r="A66" s="1892"/>
      <c r="B66" s="900" t="s">
        <v>532</v>
      </c>
      <c r="C66" s="898" t="s">
        <v>572</v>
      </c>
      <c r="D66" s="899" t="s">
        <v>888</v>
      </c>
      <c r="E66" s="898" t="s">
        <v>572</v>
      </c>
      <c r="F66" s="899" t="s">
        <v>888</v>
      </c>
      <c r="G66" s="898" t="s">
        <v>572</v>
      </c>
      <c r="H66" s="858" t="s">
        <v>888</v>
      </c>
      <c r="I66" s="897" t="s">
        <v>572</v>
      </c>
      <c r="J66" s="896" t="s">
        <v>625</v>
      </c>
      <c r="K66" s="895" t="s">
        <v>888</v>
      </c>
    </row>
    <row r="67" spans="1:11" x14ac:dyDescent="0.15">
      <c r="A67" s="1893"/>
      <c r="B67" s="1339" t="s">
        <v>321</v>
      </c>
      <c r="C67" s="852" t="s">
        <v>985</v>
      </c>
      <c r="D67" s="836"/>
      <c r="E67" s="852" t="s">
        <v>757</v>
      </c>
      <c r="F67" s="836"/>
      <c r="G67" s="852" t="s">
        <v>757</v>
      </c>
      <c r="H67" s="836"/>
      <c r="I67" s="852" t="s">
        <v>757</v>
      </c>
      <c r="J67" s="836"/>
      <c r="K67" s="868"/>
    </row>
    <row r="68" spans="1:11" ht="27" customHeight="1" x14ac:dyDescent="0.15">
      <c r="A68" s="1999" t="s">
        <v>331</v>
      </c>
      <c r="B68" s="848" t="s">
        <v>212</v>
      </c>
      <c r="C68" s="893" t="s">
        <v>573</v>
      </c>
      <c r="D68" s="894"/>
      <c r="E68" s="893" t="s">
        <v>519</v>
      </c>
      <c r="F68" s="894" t="s">
        <v>901</v>
      </c>
      <c r="G68" s="893" t="s">
        <v>519</v>
      </c>
      <c r="H68" s="892" t="s">
        <v>902</v>
      </c>
      <c r="I68" s="893" t="s">
        <v>572</v>
      </c>
      <c r="J68" s="971" t="s">
        <v>619</v>
      </c>
      <c r="K68" s="892" t="s">
        <v>903</v>
      </c>
    </row>
    <row r="69" spans="1:11" ht="27" customHeight="1" x14ac:dyDescent="0.15">
      <c r="A69" s="2000"/>
      <c r="B69" s="462" t="s">
        <v>332</v>
      </c>
      <c r="C69" s="890" t="s">
        <v>573</v>
      </c>
      <c r="D69" s="891"/>
      <c r="E69" s="890" t="s">
        <v>519</v>
      </c>
      <c r="F69" s="891" t="s">
        <v>905</v>
      </c>
      <c r="G69" s="890" t="s">
        <v>519</v>
      </c>
      <c r="H69" s="888" t="s">
        <v>902</v>
      </c>
      <c r="I69" s="890" t="s">
        <v>572</v>
      </c>
      <c r="J69" s="889" t="s">
        <v>906</v>
      </c>
      <c r="K69" s="888" t="s">
        <v>907</v>
      </c>
    </row>
    <row r="70" spans="1:11" ht="27" customHeight="1" x14ac:dyDescent="0.15">
      <c r="A70" s="2000"/>
      <c r="B70" s="844" t="s">
        <v>320</v>
      </c>
      <c r="C70" s="886" t="s">
        <v>517</v>
      </c>
      <c r="D70" s="887"/>
      <c r="E70" s="886" t="s">
        <v>519</v>
      </c>
      <c r="F70" s="968" t="s">
        <v>910</v>
      </c>
      <c r="G70" s="886" t="s">
        <v>519</v>
      </c>
      <c r="H70" s="887" t="s">
        <v>911</v>
      </c>
      <c r="I70" s="886" t="s">
        <v>578</v>
      </c>
      <c r="J70" s="885"/>
      <c r="K70" s="884"/>
    </row>
    <row r="71" spans="1:11" x14ac:dyDescent="0.15">
      <c r="A71" s="2001"/>
      <c r="B71" s="1338" t="s">
        <v>321</v>
      </c>
      <c r="C71" s="883">
        <v>0</v>
      </c>
      <c r="D71" s="882"/>
      <c r="E71" s="866" t="s">
        <v>610</v>
      </c>
      <c r="F71" s="882"/>
      <c r="G71" s="866" t="s">
        <v>610</v>
      </c>
      <c r="H71" s="882"/>
      <c r="I71" s="866" t="s">
        <v>684</v>
      </c>
      <c r="J71" s="882"/>
      <c r="K71" s="871"/>
    </row>
    <row r="72" spans="1:11" ht="27" customHeight="1" x14ac:dyDescent="0.15">
      <c r="A72" s="2002" t="s">
        <v>250</v>
      </c>
      <c r="B72" s="439" t="s">
        <v>312</v>
      </c>
      <c r="C72" s="846" t="s">
        <v>572</v>
      </c>
      <c r="D72" s="881" t="s">
        <v>912</v>
      </c>
      <c r="E72" s="861" t="s">
        <v>519</v>
      </c>
      <c r="F72" s="863" t="s">
        <v>913</v>
      </c>
      <c r="G72" s="880" t="s">
        <v>517</v>
      </c>
      <c r="H72" s="879"/>
      <c r="I72" s="861" t="s">
        <v>573</v>
      </c>
      <c r="J72" s="878"/>
      <c r="K72" s="863"/>
    </row>
    <row r="73" spans="1:11" ht="27" customHeight="1" x14ac:dyDescent="0.15">
      <c r="A73" s="2003"/>
      <c r="B73" s="856" t="s">
        <v>313</v>
      </c>
      <c r="C73" s="853" t="s">
        <v>573</v>
      </c>
      <c r="D73" s="877"/>
      <c r="E73" s="853" t="s">
        <v>519</v>
      </c>
      <c r="F73" s="876" t="s">
        <v>756</v>
      </c>
      <c r="G73" s="875" t="s">
        <v>517</v>
      </c>
      <c r="H73" s="874"/>
      <c r="I73" s="853" t="s">
        <v>573</v>
      </c>
      <c r="J73" s="873"/>
      <c r="K73" s="872"/>
    </row>
    <row r="74" spans="1:11" x14ac:dyDescent="0.15">
      <c r="A74" s="2004"/>
      <c r="B74" s="1339" t="s">
        <v>321</v>
      </c>
      <c r="C74" s="852" t="s">
        <v>650</v>
      </c>
      <c r="D74" s="850"/>
      <c r="E74" s="852" t="s">
        <v>594</v>
      </c>
      <c r="F74" s="842"/>
      <c r="G74" s="1144">
        <v>0</v>
      </c>
      <c r="H74" s="850"/>
      <c r="I74" s="851">
        <v>0</v>
      </c>
      <c r="J74" s="850"/>
      <c r="K74" s="868"/>
    </row>
    <row r="75" spans="1:11" ht="27" customHeight="1" x14ac:dyDescent="0.15">
      <c r="A75" s="226" t="s">
        <v>251</v>
      </c>
      <c r="B75" s="839" t="s">
        <v>314</v>
      </c>
      <c r="C75" s="866" t="s">
        <v>572</v>
      </c>
      <c r="D75" s="867" t="s">
        <v>623</v>
      </c>
      <c r="E75" s="866" t="s">
        <v>519</v>
      </c>
      <c r="F75" s="867" t="s">
        <v>915</v>
      </c>
      <c r="G75" s="866" t="s">
        <v>519</v>
      </c>
      <c r="H75" s="867" t="s">
        <v>916</v>
      </c>
      <c r="I75" s="866" t="s">
        <v>572</v>
      </c>
      <c r="J75" s="865" t="s">
        <v>624</v>
      </c>
      <c r="K75" s="871" t="s">
        <v>917</v>
      </c>
    </row>
    <row r="76" spans="1:11" ht="40.5" customHeight="1" x14ac:dyDescent="0.15">
      <c r="A76" s="240" t="s">
        <v>252</v>
      </c>
      <c r="B76" s="840" t="s">
        <v>213</v>
      </c>
      <c r="C76" s="852" t="s">
        <v>572</v>
      </c>
      <c r="D76" s="842" t="s">
        <v>755</v>
      </c>
      <c r="E76" s="852" t="s">
        <v>519</v>
      </c>
      <c r="F76" s="870" t="s">
        <v>919</v>
      </c>
      <c r="G76" s="852" t="s">
        <v>519</v>
      </c>
      <c r="H76" s="842" t="s">
        <v>920</v>
      </c>
      <c r="I76" s="852" t="s">
        <v>519</v>
      </c>
      <c r="J76" s="870" t="s">
        <v>921</v>
      </c>
      <c r="K76" s="868" t="s">
        <v>922</v>
      </c>
    </row>
    <row r="77" spans="1:11" ht="27" customHeight="1" x14ac:dyDescent="0.15">
      <c r="A77" s="226" t="s">
        <v>253</v>
      </c>
      <c r="B77" s="839" t="s">
        <v>327</v>
      </c>
      <c r="C77" s="866" t="s">
        <v>572</v>
      </c>
      <c r="D77" s="1223" t="s">
        <v>622</v>
      </c>
      <c r="E77" s="866" t="s">
        <v>519</v>
      </c>
      <c r="F77" s="1224" t="s">
        <v>621</v>
      </c>
      <c r="G77" s="866" t="s">
        <v>519</v>
      </c>
      <c r="H77" s="1224" t="s">
        <v>620</v>
      </c>
      <c r="I77" s="866" t="s">
        <v>572</v>
      </c>
      <c r="J77" s="865" t="s">
        <v>924</v>
      </c>
      <c r="K77" s="871" t="s">
        <v>925</v>
      </c>
    </row>
    <row r="78" spans="1:11" ht="40.5" customHeight="1" x14ac:dyDescent="0.15">
      <c r="A78" s="240" t="s">
        <v>254</v>
      </c>
      <c r="B78" s="840" t="s">
        <v>330</v>
      </c>
      <c r="C78" s="852" t="s">
        <v>572</v>
      </c>
      <c r="D78" s="842" t="s">
        <v>929</v>
      </c>
      <c r="E78" s="852" t="s">
        <v>519</v>
      </c>
      <c r="F78" s="870" t="s">
        <v>756</v>
      </c>
      <c r="G78" s="852" t="s">
        <v>519</v>
      </c>
      <c r="H78" s="870" t="s">
        <v>930</v>
      </c>
      <c r="I78" s="852" t="s">
        <v>519</v>
      </c>
      <c r="J78" s="870" t="s">
        <v>673</v>
      </c>
      <c r="K78" s="868" t="s">
        <v>931</v>
      </c>
    </row>
    <row r="79" spans="1:11" ht="54" customHeight="1" x14ac:dyDescent="0.15">
      <c r="A79" s="226" t="s">
        <v>255</v>
      </c>
      <c r="B79" s="839" t="s">
        <v>328</v>
      </c>
      <c r="C79" s="866" t="s">
        <v>572</v>
      </c>
      <c r="D79" s="1224" t="s">
        <v>617</v>
      </c>
      <c r="E79" s="866" t="s">
        <v>519</v>
      </c>
      <c r="F79" s="1224" t="s">
        <v>616</v>
      </c>
      <c r="G79" s="866" t="s">
        <v>519</v>
      </c>
      <c r="H79" s="1224" t="s">
        <v>615</v>
      </c>
      <c r="I79" s="866" t="s">
        <v>572</v>
      </c>
      <c r="J79" s="865" t="s">
        <v>934</v>
      </c>
      <c r="K79" s="871" t="s">
        <v>935</v>
      </c>
    </row>
    <row r="80" spans="1:11" ht="54" customHeight="1" x14ac:dyDescent="0.15">
      <c r="A80" s="240" t="s">
        <v>256</v>
      </c>
      <c r="B80" s="840" t="s">
        <v>315</v>
      </c>
      <c r="C80" s="852" t="s">
        <v>572</v>
      </c>
      <c r="D80" s="870" t="s">
        <v>937</v>
      </c>
      <c r="E80" s="852" t="s">
        <v>519</v>
      </c>
      <c r="F80" s="870" t="s">
        <v>938</v>
      </c>
      <c r="G80" s="852" t="s">
        <v>519</v>
      </c>
      <c r="H80" s="842" t="s">
        <v>614</v>
      </c>
      <c r="I80" s="869" t="s">
        <v>519</v>
      </c>
      <c r="J80" s="842" t="s">
        <v>924</v>
      </c>
      <c r="K80" s="868" t="s">
        <v>939</v>
      </c>
    </row>
    <row r="81" spans="1:11" ht="27" customHeight="1" x14ac:dyDescent="0.15">
      <c r="A81" s="1331" t="s">
        <v>568</v>
      </c>
      <c r="B81" s="1332" t="s">
        <v>569</v>
      </c>
      <c r="C81" s="866" t="s">
        <v>572</v>
      </c>
      <c r="D81" s="867" t="s">
        <v>1015</v>
      </c>
      <c r="E81" s="866" t="s">
        <v>519</v>
      </c>
      <c r="F81" s="865" t="s">
        <v>756</v>
      </c>
      <c r="G81" s="866" t="s">
        <v>519</v>
      </c>
      <c r="H81" s="865" t="s">
        <v>1016</v>
      </c>
      <c r="I81" s="866" t="s">
        <v>573</v>
      </c>
      <c r="J81" s="865"/>
      <c r="K81" s="864"/>
    </row>
    <row r="82" spans="1:11" ht="27" customHeight="1" x14ac:dyDescent="0.15">
      <c r="A82" s="240" t="s">
        <v>257</v>
      </c>
      <c r="B82" s="840" t="s">
        <v>324</v>
      </c>
      <c r="C82" s="852" t="s">
        <v>572</v>
      </c>
      <c r="D82" s="842" t="s">
        <v>941</v>
      </c>
      <c r="E82" s="852" t="s">
        <v>519</v>
      </c>
      <c r="F82" s="870" t="s">
        <v>996</v>
      </c>
      <c r="G82" s="852" t="s">
        <v>519</v>
      </c>
      <c r="H82" s="870" t="s">
        <v>942</v>
      </c>
      <c r="I82" s="852" t="s">
        <v>519</v>
      </c>
      <c r="J82" s="870" t="s">
        <v>645</v>
      </c>
      <c r="K82" s="849" t="s">
        <v>943</v>
      </c>
    </row>
    <row r="83" spans="1:11" ht="40.5" customHeight="1" x14ac:dyDescent="0.15">
      <c r="A83" s="2010" t="s">
        <v>258</v>
      </c>
      <c r="B83" s="1276" t="s">
        <v>247</v>
      </c>
      <c r="C83" s="1277" t="s">
        <v>573</v>
      </c>
      <c r="D83" s="1278"/>
      <c r="E83" s="1277" t="s">
        <v>519</v>
      </c>
      <c r="F83" s="1279" t="s">
        <v>949</v>
      </c>
      <c r="G83" s="1277" t="s">
        <v>517</v>
      </c>
      <c r="H83" s="1280"/>
      <c r="I83" s="1277" t="s">
        <v>517</v>
      </c>
      <c r="J83" s="1281"/>
      <c r="K83" s="1282"/>
    </row>
    <row r="84" spans="1:11" ht="40.5" customHeight="1" x14ac:dyDescent="0.15">
      <c r="A84" s="2011"/>
      <c r="B84" s="1283" t="s">
        <v>316</v>
      </c>
      <c r="C84" s="1221" t="s">
        <v>573</v>
      </c>
      <c r="D84" s="1284"/>
      <c r="E84" s="1221" t="s">
        <v>519</v>
      </c>
      <c r="F84" s="1285" t="s">
        <v>949</v>
      </c>
      <c r="G84" s="1221" t="s">
        <v>517</v>
      </c>
      <c r="H84" s="1286"/>
      <c r="I84" s="1221" t="s">
        <v>517</v>
      </c>
      <c r="J84" s="1287"/>
      <c r="K84" s="1288"/>
    </row>
    <row r="85" spans="1:11" ht="54" customHeight="1" x14ac:dyDescent="0.15">
      <c r="A85" s="2011"/>
      <c r="B85" s="1289" t="s">
        <v>325</v>
      </c>
      <c r="C85" s="1227" t="s">
        <v>519</v>
      </c>
      <c r="D85" s="1290" t="s">
        <v>611</v>
      </c>
      <c r="E85" s="1291" t="s">
        <v>519</v>
      </c>
      <c r="F85" s="1292" t="s">
        <v>997</v>
      </c>
      <c r="G85" s="1291" t="s">
        <v>517</v>
      </c>
      <c r="H85" s="1293"/>
      <c r="I85" s="1291" t="s">
        <v>517</v>
      </c>
      <c r="J85" s="1294"/>
      <c r="K85" s="1295"/>
    </row>
    <row r="86" spans="1:11" x14ac:dyDescent="0.15">
      <c r="A86" s="2012"/>
      <c r="B86" s="1348" t="s">
        <v>321</v>
      </c>
      <c r="C86" s="1296" t="s">
        <v>972</v>
      </c>
      <c r="D86" s="1212"/>
      <c r="E86" s="1296" t="s">
        <v>610</v>
      </c>
      <c r="F86" s="1212"/>
      <c r="G86" s="1297">
        <v>0</v>
      </c>
      <c r="H86" s="1216"/>
      <c r="I86" s="1298">
        <v>0</v>
      </c>
      <c r="J86" s="1299"/>
      <c r="K86" s="1300"/>
    </row>
    <row r="87" spans="1:11" s="2" customFormat="1" ht="27" customHeight="1" x14ac:dyDescent="0.15">
      <c r="A87" s="2013" t="s">
        <v>271</v>
      </c>
      <c r="B87" s="1306" t="s">
        <v>299</v>
      </c>
      <c r="C87" s="2016" t="s">
        <v>573</v>
      </c>
      <c r="D87" s="2018"/>
      <c r="E87" s="2016" t="s">
        <v>519</v>
      </c>
      <c r="F87" s="2024" t="s">
        <v>612</v>
      </c>
      <c r="G87" s="2016" t="s">
        <v>519</v>
      </c>
      <c r="H87" s="2018" t="s">
        <v>952</v>
      </c>
      <c r="I87" s="2016" t="s">
        <v>573</v>
      </c>
      <c r="J87" s="2006"/>
      <c r="K87" s="2008"/>
    </row>
    <row r="88" spans="1:11" s="2" customFormat="1" ht="27" customHeight="1" x14ac:dyDescent="0.15">
      <c r="A88" s="2014"/>
      <c r="B88" s="856" t="s">
        <v>300</v>
      </c>
      <c r="C88" s="2017"/>
      <c r="D88" s="2019"/>
      <c r="E88" s="2017"/>
      <c r="F88" s="2025"/>
      <c r="G88" s="2017"/>
      <c r="H88" s="2019"/>
      <c r="I88" s="2017"/>
      <c r="J88" s="2007"/>
      <c r="K88" s="2009"/>
    </row>
    <row r="89" spans="1:11" s="2" customFormat="1" x14ac:dyDescent="0.15">
      <c r="A89" s="2015"/>
      <c r="B89" s="1342" t="s">
        <v>321</v>
      </c>
      <c r="C89" s="1307">
        <v>0</v>
      </c>
      <c r="D89" s="842"/>
      <c r="E89" s="837" t="s">
        <v>594</v>
      </c>
      <c r="F89" s="842"/>
      <c r="G89" s="837" t="s">
        <v>594</v>
      </c>
      <c r="H89" s="842"/>
      <c r="I89" s="1308">
        <v>0</v>
      </c>
      <c r="J89" s="841"/>
      <c r="K89" s="835"/>
    </row>
    <row r="90" spans="1:11" s="2" customFormat="1" x14ac:dyDescent="0.15">
      <c r="A90" s="2020" t="s">
        <v>261</v>
      </c>
      <c r="B90" s="2021"/>
      <c r="C90" s="1213" t="s">
        <v>1028</v>
      </c>
      <c r="D90" s="1215"/>
      <c r="E90" s="1213" t="s">
        <v>990</v>
      </c>
      <c r="F90" s="1215"/>
      <c r="G90" s="1213" t="s">
        <v>994</v>
      </c>
      <c r="H90" s="1215"/>
      <c r="I90" s="1213" t="s">
        <v>1026</v>
      </c>
      <c r="J90" s="1216"/>
      <c r="K90" s="1214"/>
    </row>
    <row r="91" spans="1:11" s="2" customFormat="1" x14ac:dyDescent="0.15">
      <c r="A91" s="2022" t="s">
        <v>262</v>
      </c>
      <c r="B91" s="2023"/>
      <c r="C91" s="837" t="s">
        <v>1029</v>
      </c>
      <c r="D91" s="838"/>
      <c r="E91" s="837" t="s">
        <v>1013</v>
      </c>
      <c r="F91" s="838"/>
      <c r="G91" s="837" t="s">
        <v>1014</v>
      </c>
      <c r="H91" s="838"/>
      <c r="I91" s="837" t="s">
        <v>1027</v>
      </c>
      <c r="J91" s="836"/>
      <c r="K91" s="835"/>
    </row>
    <row r="92" spans="1:11" ht="27" customHeight="1" thickBot="1" x14ac:dyDescent="0.2">
      <c r="A92" s="1236" t="s">
        <v>228</v>
      </c>
      <c r="B92" s="1301" t="s">
        <v>209</v>
      </c>
      <c r="C92" s="1302" t="s">
        <v>572</v>
      </c>
      <c r="D92" s="1303" t="s">
        <v>954</v>
      </c>
      <c r="E92" s="1302" t="s">
        <v>519</v>
      </c>
      <c r="F92" s="1303" t="s">
        <v>644</v>
      </c>
      <c r="G92" s="1302" t="s">
        <v>519</v>
      </c>
      <c r="H92" s="1304" t="s">
        <v>955</v>
      </c>
      <c r="I92" s="1302" t="s">
        <v>572</v>
      </c>
      <c r="J92" s="1303" t="s">
        <v>619</v>
      </c>
      <c r="K92" s="1305" t="s">
        <v>1337</v>
      </c>
    </row>
  </sheetData>
  <autoFilter ref="A3:K92"/>
  <mergeCells count="33">
    <mergeCell ref="A90:B90"/>
    <mergeCell ref="A91:B91"/>
    <mergeCell ref="F87:F88"/>
    <mergeCell ref="G87:G88"/>
    <mergeCell ref="H87:H88"/>
    <mergeCell ref="A61:A67"/>
    <mergeCell ref="A68:A71"/>
    <mergeCell ref="J87:J88"/>
    <mergeCell ref="K87:K88"/>
    <mergeCell ref="A72:A74"/>
    <mergeCell ref="A83:A86"/>
    <mergeCell ref="A87:A89"/>
    <mergeCell ref="C87:C88"/>
    <mergeCell ref="D87:D88"/>
    <mergeCell ref="E87:E88"/>
    <mergeCell ref="I87:I88"/>
    <mergeCell ref="A37:A39"/>
    <mergeCell ref="A40:A43"/>
    <mergeCell ref="A44:A47"/>
    <mergeCell ref="A48:A52"/>
    <mergeCell ref="A53:A60"/>
    <mergeCell ref="A5:A14"/>
    <mergeCell ref="A15:A21"/>
    <mergeCell ref="A22:A26"/>
    <mergeCell ref="A29:A32"/>
    <mergeCell ref="A34:A36"/>
    <mergeCell ref="A1:A3"/>
    <mergeCell ref="B1:B3"/>
    <mergeCell ref="C1:H1"/>
    <mergeCell ref="I1:K2"/>
    <mergeCell ref="C2:D2"/>
    <mergeCell ref="E2:F2"/>
    <mergeCell ref="G2:H2"/>
  </mergeCells>
  <phoneticPr fontId="1"/>
  <printOptions horizontalCentered="1"/>
  <pageMargins left="0.59055118110236227" right="0.23622047244094491" top="0.47244094488188981" bottom="0.35433070866141736" header="0.27559055118110237" footer="0"/>
  <pageSetup paperSize="9" scale="63" fitToHeight="0" orientation="portrait" r:id="rId1"/>
  <headerFooter alignWithMargins="0">
    <oddHeader>&amp;C&amp;14&amp;A&amp;R&amp;9公共図書館調査付帯調査（２０２０年度）</oddHeader>
    <oddFooter>&amp;C--付３--</oddFooter>
  </headerFooter>
  <rowBreaks count="1" manualBreakCount="1">
    <brk id="36"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zoomScale="85" zoomScaleNormal="85" zoomScaleSheetLayoutView="98" workbookViewId="0">
      <pane ySplit="2" topLeftCell="A3" activePane="bottomLeft" state="frozen"/>
      <selection pane="bottomLeft" sqref="A1:A2"/>
    </sheetView>
  </sheetViews>
  <sheetFormatPr defaultRowHeight="13.5" x14ac:dyDescent="0.15"/>
  <cols>
    <col min="1" max="1" width="7.25" style="834" customWidth="1"/>
    <col min="2" max="2" width="6.5" style="833" customWidth="1"/>
    <col min="3" max="3" width="11.25" customWidth="1"/>
    <col min="4" max="4" width="46.25" customWidth="1"/>
    <col min="5" max="5" width="29.875" customWidth="1"/>
    <col min="6" max="6" width="8.125" customWidth="1"/>
    <col min="7" max="7" width="35.625" style="980" customWidth="1"/>
    <col min="8" max="8" width="7.25" customWidth="1"/>
  </cols>
  <sheetData>
    <row r="1" spans="1:8" ht="15.95" customHeight="1" x14ac:dyDescent="0.15">
      <c r="A1" s="1730" t="s">
        <v>587</v>
      </c>
      <c r="B1" s="2026" t="s">
        <v>586</v>
      </c>
      <c r="C1" s="2028" t="s">
        <v>730</v>
      </c>
      <c r="D1" s="1957"/>
      <c r="E1" s="1958"/>
      <c r="F1" s="2028" t="s">
        <v>729</v>
      </c>
      <c r="G1" s="1957"/>
      <c r="H1" s="1958"/>
    </row>
    <row r="2" spans="1:8" ht="15" customHeight="1" thickBot="1" x14ac:dyDescent="0.2">
      <c r="A2" s="1731"/>
      <c r="B2" s="2027"/>
      <c r="C2" s="1131" t="s">
        <v>728</v>
      </c>
      <c r="D2" s="1141" t="s">
        <v>727</v>
      </c>
      <c r="E2" s="1133" t="s">
        <v>726</v>
      </c>
      <c r="F2" s="1132" t="s">
        <v>725</v>
      </c>
      <c r="G2" s="1142" t="s">
        <v>724</v>
      </c>
      <c r="H2" s="1143" t="s">
        <v>723</v>
      </c>
    </row>
    <row r="3" spans="1:8" ht="54" customHeight="1" x14ac:dyDescent="0.15">
      <c r="A3" s="179" t="s">
        <v>235</v>
      </c>
      <c r="B3" s="1337" t="s">
        <v>210</v>
      </c>
      <c r="C3" s="843" t="s">
        <v>361</v>
      </c>
      <c r="D3" s="1139" t="s">
        <v>969</v>
      </c>
      <c r="E3" s="1096" t="s">
        <v>970</v>
      </c>
      <c r="F3" s="843" t="s">
        <v>359</v>
      </c>
      <c r="G3" s="1140" t="s">
        <v>971</v>
      </c>
      <c r="H3" s="991" t="s">
        <v>519</v>
      </c>
    </row>
    <row r="4" spans="1:8" ht="27" customHeight="1" x14ac:dyDescent="0.15">
      <c r="A4" s="1999" t="s">
        <v>236</v>
      </c>
      <c r="B4" s="848" t="s">
        <v>214</v>
      </c>
      <c r="C4" s="935" t="s">
        <v>572</v>
      </c>
      <c r="D4" s="979" t="s">
        <v>722</v>
      </c>
      <c r="E4" s="934" t="s">
        <v>721</v>
      </c>
      <c r="F4" s="935" t="s">
        <v>592</v>
      </c>
      <c r="G4" s="1023" t="s">
        <v>685</v>
      </c>
      <c r="H4" s="1049" t="s">
        <v>633</v>
      </c>
    </row>
    <row r="5" spans="1:8" ht="27" customHeight="1" x14ac:dyDescent="0.15">
      <c r="A5" s="2000"/>
      <c r="B5" s="933" t="s">
        <v>217</v>
      </c>
      <c r="C5" s="890" t="s">
        <v>572</v>
      </c>
      <c r="D5" s="932" t="s">
        <v>720</v>
      </c>
      <c r="E5" s="931" t="s">
        <v>777</v>
      </c>
      <c r="F5" s="890" t="s">
        <v>592</v>
      </c>
      <c r="G5" s="978" t="s">
        <v>709</v>
      </c>
      <c r="H5" s="1048" t="s">
        <v>517</v>
      </c>
    </row>
    <row r="6" spans="1:8" ht="27" customHeight="1" x14ac:dyDescent="0.15">
      <c r="A6" s="2000"/>
      <c r="B6" s="933" t="s">
        <v>218</v>
      </c>
      <c r="C6" s="890" t="s">
        <v>572</v>
      </c>
      <c r="D6" s="964" t="s">
        <v>719</v>
      </c>
      <c r="E6" s="931" t="s">
        <v>779</v>
      </c>
      <c r="F6" s="890" t="s">
        <v>592</v>
      </c>
      <c r="G6" s="1021" t="s">
        <v>704</v>
      </c>
      <c r="H6" s="1011" t="s">
        <v>517</v>
      </c>
    </row>
    <row r="7" spans="1:8" ht="27" customHeight="1" x14ac:dyDescent="0.15">
      <c r="A7" s="2000"/>
      <c r="B7" s="933" t="s">
        <v>215</v>
      </c>
      <c r="C7" s="890" t="s">
        <v>572</v>
      </c>
      <c r="D7" s="1012" t="s">
        <v>698</v>
      </c>
      <c r="E7" s="1047" t="s">
        <v>266</v>
      </c>
      <c r="F7" s="890" t="s">
        <v>592</v>
      </c>
      <c r="G7" s="1021" t="s">
        <v>685</v>
      </c>
      <c r="H7" s="1011" t="s">
        <v>517</v>
      </c>
    </row>
    <row r="8" spans="1:8" ht="27" customHeight="1" x14ac:dyDescent="0.15">
      <c r="A8" s="2000"/>
      <c r="B8" s="933" t="s">
        <v>216</v>
      </c>
      <c r="C8" s="890" t="s">
        <v>572</v>
      </c>
      <c r="D8" s="1012" t="s">
        <v>705</v>
      </c>
      <c r="E8" s="1047" t="s">
        <v>266</v>
      </c>
      <c r="F8" s="890" t="s">
        <v>592</v>
      </c>
      <c r="G8" s="1021" t="s">
        <v>685</v>
      </c>
      <c r="H8" s="1046" t="s">
        <v>517</v>
      </c>
    </row>
    <row r="9" spans="1:8" ht="27" customHeight="1" x14ac:dyDescent="0.15">
      <c r="A9" s="2000"/>
      <c r="B9" s="933" t="s">
        <v>301</v>
      </c>
      <c r="C9" s="890" t="s">
        <v>572</v>
      </c>
      <c r="D9" s="1012" t="s">
        <v>781</v>
      </c>
      <c r="E9" s="888" t="s">
        <v>782</v>
      </c>
      <c r="F9" s="890" t="s">
        <v>588</v>
      </c>
      <c r="G9" s="1021"/>
      <c r="H9" s="1011" t="s">
        <v>633</v>
      </c>
    </row>
    <row r="10" spans="1:8" ht="27" customHeight="1" x14ac:dyDescent="0.15">
      <c r="A10" s="2000"/>
      <c r="B10" s="933" t="s">
        <v>302</v>
      </c>
      <c r="C10" s="890" t="s">
        <v>572</v>
      </c>
      <c r="D10" s="1012" t="s">
        <v>783</v>
      </c>
      <c r="E10" s="923" t="s">
        <v>718</v>
      </c>
      <c r="F10" s="890" t="s">
        <v>592</v>
      </c>
      <c r="G10" s="1021" t="s">
        <v>685</v>
      </c>
      <c r="H10" s="1011" t="s">
        <v>517</v>
      </c>
    </row>
    <row r="11" spans="1:8" ht="27" customHeight="1" x14ac:dyDescent="0.15">
      <c r="A11" s="2000"/>
      <c r="B11" s="933" t="s">
        <v>334</v>
      </c>
      <c r="C11" s="890" t="s">
        <v>572</v>
      </c>
      <c r="D11" s="1012" t="s">
        <v>784</v>
      </c>
      <c r="E11" s="1225" t="s">
        <v>717</v>
      </c>
      <c r="F11" s="890" t="s">
        <v>592</v>
      </c>
      <c r="G11" s="1021" t="s">
        <v>685</v>
      </c>
      <c r="H11" s="1011" t="s">
        <v>517</v>
      </c>
    </row>
    <row r="12" spans="1:8" ht="27" customHeight="1" x14ac:dyDescent="0.15">
      <c r="A12" s="2000"/>
      <c r="B12" s="844" t="s">
        <v>335</v>
      </c>
      <c r="C12" s="914" t="s">
        <v>572</v>
      </c>
      <c r="D12" s="1010" t="s">
        <v>716</v>
      </c>
      <c r="E12" s="968" t="s">
        <v>785</v>
      </c>
      <c r="F12" s="890" t="s">
        <v>592</v>
      </c>
      <c r="G12" s="1041" t="s">
        <v>685</v>
      </c>
      <c r="H12" s="1045" t="s">
        <v>517</v>
      </c>
    </row>
    <row r="13" spans="1:8" x14ac:dyDescent="0.15">
      <c r="A13" s="2001"/>
      <c r="B13" s="1338" t="s">
        <v>321</v>
      </c>
      <c r="C13" s="866" t="s">
        <v>751</v>
      </c>
      <c r="D13" s="1040"/>
      <c r="E13" s="1007"/>
      <c r="F13" s="866" t="s">
        <v>987</v>
      </c>
      <c r="G13" s="1006"/>
      <c r="H13" s="813">
        <v>0</v>
      </c>
    </row>
    <row r="14" spans="1:8" ht="54" customHeight="1" x14ac:dyDescent="0.15">
      <c r="A14" s="2002" t="s">
        <v>237</v>
      </c>
      <c r="B14" s="439" t="s">
        <v>303</v>
      </c>
      <c r="C14" s="861" t="s">
        <v>572</v>
      </c>
      <c r="D14" s="998" t="s">
        <v>712</v>
      </c>
      <c r="E14" s="910" t="s">
        <v>789</v>
      </c>
      <c r="F14" s="861" t="s">
        <v>593</v>
      </c>
      <c r="G14" s="997" t="s">
        <v>790</v>
      </c>
      <c r="H14" s="996" t="s">
        <v>519</v>
      </c>
    </row>
    <row r="15" spans="1:8" ht="54" customHeight="1" x14ac:dyDescent="0.15">
      <c r="A15" s="2003"/>
      <c r="B15" s="860" t="s">
        <v>333</v>
      </c>
      <c r="C15" s="857" t="s">
        <v>572</v>
      </c>
      <c r="D15" s="995" t="s">
        <v>794</v>
      </c>
      <c r="E15" s="859" t="s">
        <v>795</v>
      </c>
      <c r="F15" s="857" t="s">
        <v>593</v>
      </c>
      <c r="G15" s="1016" t="s">
        <v>711</v>
      </c>
      <c r="H15" s="993" t="s">
        <v>519</v>
      </c>
    </row>
    <row r="16" spans="1:8" ht="40.5" customHeight="1" x14ac:dyDescent="0.15">
      <c r="A16" s="2003"/>
      <c r="B16" s="860" t="s">
        <v>304</v>
      </c>
      <c r="C16" s="857" t="s">
        <v>572</v>
      </c>
      <c r="D16" s="995" t="s">
        <v>714</v>
      </c>
      <c r="E16" s="901" t="s">
        <v>799</v>
      </c>
      <c r="F16" s="857" t="s">
        <v>593</v>
      </c>
      <c r="G16" s="1016" t="s">
        <v>715</v>
      </c>
      <c r="H16" s="993" t="s">
        <v>519</v>
      </c>
    </row>
    <row r="17" spans="1:8" ht="27" customHeight="1" x14ac:dyDescent="0.15">
      <c r="A17" s="2003"/>
      <c r="B17" s="860" t="s">
        <v>305</v>
      </c>
      <c r="C17" s="857" t="s">
        <v>572</v>
      </c>
      <c r="D17" s="995" t="s">
        <v>803</v>
      </c>
      <c r="E17" s="901" t="s">
        <v>804</v>
      </c>
      <c r="F17" s="857" t="s">
        <v>593</v>
      </c>
      <c r="G17" s="1016" t="s">
        <v>685</v>
      </c>
      <c r="H17" s="993" t="s">
        <v>519</v>
      </c>
    </row>
    <row r="18" spans="1:8" ht="27" customHeight="1" x14ac:dyDescent="0.15">
      <c r="A18" s="2003"/>
      <c r="B18" s="860" t="s">
        <v>322</v>
      </c>
      <c r="C18" s="857" t="s">
        <v>572</v>
      </c>
      <c r="D18" s="995" t="s">
        <v>714</v>
      </c>
      <c r="E18" s="901" t="s">
        <v>808</v>
      </c>
      <c r="F18" s="857" t="s">
        <v>593</v>
      </c>
      <c r="G18" s="1016" t="s">
        <v>713</v>
      </c>
      <c r="H18" s="993" t="s">
        <v>519</v>
      </c>
    </row>
    <row r="19" spans="1:8" ht="27" customHeight="1" x14ac:dyDescent="0.15">
      <c r="A19" s="2003"/>
      <c r="B19" s="856" t="s">
        <v>323</v>
      </c>
      <c r="C19" s="853" t="s">
        <v>572</v>
      </c>
      <c r="D19" s="995" t="s">
        <v>810</v>
      </c>
      <c r="E19" s="858" t="s">
        <v>811</v>
      </c>
      <c r="F19" s="853" t="s">
        <v>593</v>
      </c>
      <c r="G19" s="1044" t="s">
        <v>685</v>
      </c>
      <c r="H19" s="1034" t="s">
        <v>517</v>
      </c>
    </row>
    <row r="20" spans="1:8" x14ac:dyDescent="0.15">
      <c r="A20" s="2004"/>
      <c r="B20" s="1339" t="s">
        <v>321</v>
      </c>
      <c r="C20" s="852" t="s">
        <v>581</v>
      </c>
      <c r="D20" s="1043"/>
      <c r="E20" s="989"/>
      <c r="F20" s="852" t="s">
        <v>581</v>
      </c>
      <c r="G20" s="1042"/>
      <c r="H20" s="981" t="s">
        <v>757</v>
      </c>
    </row>
    <row r="21" spans="1:8" ht="40.5" customHeight="1" x14ac:dyDescent="0.15">
      <c r="A21" s="1999" t="s">
        <v>238</v>
      </c>
      <c r="B21" s="848" t="s">
        <v>259</v>
      </c>
      <c r="C21" s="935" t="s">
        <v>572</v>
      </c>
      <c r="D21" s="1014" t="s">
        <v>816</v>
      </c>
      <c r="E21" s="892" t="s">
        <v>817</v>
      </c>
      <c r="F21" s="935" t="s">
        <v>593</v>
      </c>
      <c r="G21" s="1023" t="s">
        <v>818</v>
      </c>
      <c r="H21" s="1013" t="s">
        <v>517</v>
      </c>
    </row>
    <row r="22" spans="1:8" ht="27" customHeight="1" x14ac:dyDescent="0.15">
      <c r="A22" s="2000"/>
      <c r="B22" s="933" t="s">
        <v>219</v>
      </c>
      <c r="C22" s="890" t="s">
        <v>572</v>
      </c>
      <c r="D22" s="1012" t="s">
        <v>705</v>
      </c>
      <c r="E22" s="888" t="s">
        <v>821</v>
      </c>
      <c r="F22" s="890" t="s">
        <v>593</v>
      </c>
      <c r="G22" s="1021" t="s">
        <v>776</v>
      </c>
      <c r="H22" s="1011" t="s">
        <v>517</v>
      </c>
    </row>
    <row r="23" spans="1:8" ht="27" customHeight="1" x14ac:dyDescent="0.15">
      <c r="A23" s="2000"/>
      <c r="B23" s="933" t="s">
        <v>220</v>
      </c>
      <c r="C23" s="890" t="s">
        <v>572</v>
      </c>
      <c r="D23" s="1012" t="s">
        <v>703</v>
      </c>
      <c r="E23" s="888" t="s">
        <v>821</v>
      </c>
      <c r="F23" s="890" t="s">
        <v>593</v>
      </c>
      <c r="G23" s="1021" t="s">
        <v>685</v>
      </c>
      <c r="H23" s="1011" t="s">
        <v>517</v>
      </c>
    </row>
    <row r="24" spans="1:8" ht="27" customHeight="1" x14ac:dyDescent="0.15">
      <c r="A24" s="2000"/>
      <c r="B24" s="844" t="s">
        <v>221</v>
      </c>
      <c r="C24" s="914" t="s">
        <v>572</v>
      </c>
      <c r="D24" s="1010" t="s">
        <v>703</v>
      </c>
      <c r="E24" s="968" t="s">
        <v>821</v>
      </c>
      <c r="F24" s="914" t="s">
        <v>593</v>
      </c>
      <c r="G24" s="1041" t="s">
        <v>826</v>
      </c>
      <c r="H24" s="1029" t="s">
        <v>517</v>
      </c>
    </row>
    <row r="25" spans="1:8" x14ac:dyDescent="0.15">
      <c r="A25" s="2001"/>
      <c r="B25" s="1338" t="s">
        <v>321</v>
      </c>
      <c r="C25" s="866" t="s">
        <v>653</v>
      </c>
      <c r="D25" s="1040"/>
      <c r="E25" s="1007"/>
      <c r="F25" s="866" t="s">
        <v>653</v>
      </c>
      <c r="G25" s="1039"/>
      <c r="H25" s="813">
        <v>0</v>
      </c>
    </row>
    <row r="26" spans="1:8" ht="27" customHeight="1" x14ac:dyDescent="0.15">
      <c r="A26" s="240" t="s">
        <v>239</v>
      </c>
      <c r="B26" s="840" t="s">
        <v>306</v>
      </c>
      <c r="C26" s="852" t="s">
        <v>572</v>
      </c>
      <c r="D26" s="983" t="s">
        <v>832</v>
      </c>
      <c r="E26" s="868" t="s">
        <v>833</v>
      </c>
      <c r="F26" s="852" t="s">
        <v>593</v>
      </c>
      <c r="G26" s="982" t="s">
        <v>834</v>
      </c>
      <c r="H26" s="981" t="s">
        <v>517</v>
      </c>
    </row>
    <row r="27" spans="1:8" ht="27" customHeight="1" x14ac:dyDescent="0.15">
      <c r="A27" s="226" t="s">
        <v>240</v>
      </c>
      <c r="B27" s="839" t="s">
        <v>307</v>
      </c>
      <c r="C27" s="866" t="s">
        <v>572</v>
      </c>
      <c r="D27" s="1001" t="s">
        <v>835</v>
      </c>
      <c r="E27" s="871" t="s">
        <v>836</v>
      </c>
      <c r="F27" s="866" t="s">
        <v>593</v>
      </c>
      <c r="G27" s="1000" t="s">
        <v>706</v>
      </c>
      <c r="H27" s="999" t="s">
        <v>517</v>
      </c>
    </row>
    <row r="28" spans="1:8" ht="27" customHeight="1" x14ac:dyDescent="0.15">
      <c r="A28" s="2002" t="s">
        <v>241</v>
      </c>
      <c r="B28" s="439" t="s">
        <v>308</v>
      </c>
      <c r="C28" s="861" t="s">
        <v>572</v>
      </c>
      <c r="D28" s="998" t="s">
        <v>838</v>
      </c>
      <c r="E28" s="847" t="s">
        <v>839</v>
      </c>
      <c r="F28" s="861" t="s">
        <v>593</v>
      </c>
      <c r="G28" s="997" t="s">
        <v>709</v>
      </c>
      <c r="H28" s="1025" t="s">
        <v>519</v>
      </c>
    </row>
    <row r="29" spans="1:8" ht="27" customHeight="1" x14ac:dyDescent="0.15">
      <c r="A29" s="2003"/>
      <c r="B29" s="860" t="s">
        <v>222</v>
      </c>
      <c r="C29" s="857" t="s">
        <v>572</v>
      </c>
      <c r="D29" s="995" t="s">
        <v>710</v>
      </c>
      <c r="E29" s="901" t="s">
        <v>840</v>
      </c>
      <c r="F29" s="857" t="s">
        <v>593</v>
      </c>
      <c r="G29" s="1016" t="s">
        <v>709</v>
      </c>
      <c r="H29" s="993" t="s">
        <v>633</v>
      </c>
    </row>
    <row r="30" spans="1:8" ht="27" customHeight="1" x14ac:dyDescent="0.15">
      <c r="A30" s="2003"/>
      <c r="B30" s="856" t="s">
        <v>268</v>
      </c>
      <c r="C30" s="853" t="s">
        <v>572</v>
      </c>
      <c r="D30" s="992" t="s">
        <v>841</v>
      </c>
      <c r="E30" s="858" t="s">
        <v>842</v>
      </c>
      <c r="F30" s="853" t="s">
        <v>593</v>
      </c>
      <c r="G30" s="1016" t="s">
        <v>685</v>
      </c>
      <c r="H30" s="991" t="s">
        <v>519</v>
      </c>
    </row>
    <row r="31" spans="1:8" x14ac:dyDescent="0.15">
      <c r="A31" s="2004"/>
      <c r="B31" s="1339" t="s">
        <v>321</v>
      </c>
      <c r="C31" s="852" t="s">
        <v>610</v>
      </c>
      <c r="D31" s="990"/>
      <c r="E31" s="989"/>
      <c r="F31" s="852" t="s">
        <v>610</v>
      </c>
      <c r="G31" s="988"/>
      <c r="H31" s="981" t="s">
        <v>684</v>
      </c>
    </row>
    <row r="32" spans="1:8" ht="40.5" customHeight="1" x14ac:dyDescent="0.15">
      <c r="A32" s="226" t="s">
        <v>242</v>
      </c>
      <c r="B32" s="839" t="s">
        <v>309</v>
      </c>
      <c r="C32" s="866" t="s">
        <v>572</v>
      </c>
      <c r="D32" s="1001" t="s">
        <v>846</v>
      </c>
      <c r="E32" s="871" t="s">
        <v>847</v>
      </c>
      <c r="F32" s="866" t="s">
        <v>593</v>
      </c>
      <c r="G32" s="1000" t="s">
        <v>685</v>
      </c>
      <c r="H32" s="999" t="s">
        <v>519</v>
      </c>
    </row>
    <row r="33" spans="1:8" ht="27" customHeight="1" x14ac:dyDescent="0.15">
      <c r="A33" s="2002" t="s">
        <v>243</v>
      </c>
      <c r="B33" s="439" t="s">
        <v>310</v>
      </c>
      <c r="C33" s="846" t="s">
        <v>572</v>
      </c>
      <c r="D33" s="998" t="s">
        <v>851</v>
      </c>
      <c r="E33" s="862" t="s">
        <v>852</v>
      </c>
      <c r="F33" s="861" t="s">
        <v>571</v>
      </c>
      <c r="G33" s="997" t="s">
        <v>706</v>
      </c>
      <c r="H33" s="996" t="s">
        <v>519</v>
      </c>
    </row>
    <row r="34" spans="1:8" ht="27" customHeight="1" x14ac:dyDescent="0.15">
      <c r="A34" s="2003"/>
      <c r="B34" s="856" t="s">
        <v>269</v>
      </c>
      <c r="C34" s="853" t="s">
        <v>572</v>
      </c>
      <c r="D34" s="992" t="s">
        <v>1000</v>
      </c>
      <c r="E34" s="858" t="s">
        <v>999</v>
      </c>
      <c r="F34" s="843" t="s">
        <v>592</v>
      </c>
      <c r="G34" s="903" t="s">
        <v>685</v>
      </c>
      <c r="H34" s="1038" t="s">
        <v>517</v>
      </c>
    </row>
    <row r="35" spans="1:8" x14ac:dyDescent="0.15">
      <c r="A35" s="2004"/>
      <c r="B35" s="1339" t="s">
        <v>321</v>
      </c>
      <c r="C35" s="852" t="s">
        <v>708</v>
      </c>
      <c r="D35" s="990"/>
      <c r="E35" s="989"/>
      <c r="F35" s="852" t="s">
        <v>594</v>
      </c>
      <c r="G35" s="988"/>
      <c r="H35" s="981" t="s">
        <v>579</v>
      </c>
    </row>
    <row r="36" spans="1:8" ht="27" customHeight="1" x14ac:dyDescent="0.15">
      <c r="A36" s="1999" t="s">
        <v>244</v>
      </c>
      <c r="B36" s="848" t="s">
        <v>311</v>
      </c>
      <c r="C36" s="935" t="s">
        <v>572</v>
      </c>
      <c r="D36" s="1014" t="s">
        <v>692</v>
      </c>
      <c r="E36" s="936" t="s">
        <v>707</v>
      </c>
      <c r="F36" s="935" t="s">
        <v>592</v>
      </c>
      <c r="G36" s="1023" t="s">
        <v>706</v>
      </c>
      <c r="H36" s="1013" t="s">
        <v>633</v>
      </c>
    </row>
    <row r="37" spans="1:8" ht="27" customHeight="1" x14ac:dyDescent="0.15">
      <c r="A37" s="2000"/>
      <c r="B37" s="844" t="s">
        <v>211</v>
      </c>
      <c r="C37" s="914" t="s">
        <v>572</v>
      </c>
      <c r="D37" s="1010" t="s">
        <v>856</v>
      </c>
      <c r="E37" s="1020" t="s">
        <v>857</v>
      </c>
      <c r="F37" s="920" t="s">
        <v>588</v>
      </c>
      <c r="G37" s="1021"/>
      <c r="H37" s="1009" t="s">
        <v>517</v>
      </c>
    </row>
    <row r="38" spans="1:8" x14ac:dyDescent="0.15">
      <c r="A38" s="2001"/>
      <c r="B38" s="1338" t="s">
        <v>321</v>
      </c>
      <c r="C38" s="866" t="s">
        <v>747</v>
      </c>
      <c r="D38" s="1008"/>
      <c r="E38" s="1007"/>
      <c r="F38" s="866" t="s">
        <v>760</v>
      </c>
      <c r="G38" s="1006"/>
      <c r="H38" s="813">
        <v>0</v>
      </c>
    </row>
    <row r="39" spans="1:8" ht="27" customHeight="1" x14ac:dyDescent="0.15">
      <c r="A39" s="2002" t="s">
        <v>245</v>
      </c>
      <c r="B39" s="439" t="s">
        <v>225</v>
      </c>
      <c r="C39" s="861" t="s">
        <v>572</v>
      </c>
      <c r="D39" s="909" t="s">
        <v>686</v>
      </c>
      <c r="E39" s="847" t="s">
        <v>860</v>
      </c>
      <c r="F39" s="861" t="s">
        <v>592</v>
      </c>
      <c r="G39" s="1037" t="s">
        <v>685</v>
      </c>
      <c r="H39" s="996" t="s">
        <v>519</v>
      </c>
    </row>
    <row r="40" spans="1:8" ht="27" customHeight="1" x14ac:dyDescent="0.15">
      <c r="A40" s="2003"/>
      <c r="B40" s="860" t="s">
        <v>232</v>
      </c>
      <c r="C40" s="857" t="s">
        <v>572</v>
      </c>
      <c r="D40" s="906" t="s">
        <v>703</v>
      </c>
      <c r="E40" s="901" t="s">
        <v>860</v>
      </c>
      <c r="F40" s="857" t="s">
        <v>592</v>
      </c>
      <c r="G40" s="994" t="s">
        <v>685</v>
      </c>
      <c r="H40" s="993" t="s">
        <v>519</v>
      </c>
    </row>
    <row r="41" spans="1:8" ht="27" customHeight="1" x14ac:dyDescent="0.15">
      <c r="A41" s="2003"/>
      <c r="B41" s="856" t="s">
        <v>233</v>
      </c>
      <c r="C41" s="853" t="s">
        <v>572</v>
      </c>
      <c r="D41" s="1036" t="s">
        <v>686</v>
      </c>
      <c r="E41" s="858" t="s">
        <v>860</v>
      </c>
      <c r="F41" s="853" t="s">
        <v>592</v>
      </c>
      <c r="G41" s="1035" t="s">
        <v>685</v>
      </c>
      <c r="H41" s="1034" t="s">
        <v>519</v>
      </c>
    </row>
    <row r="42" spans="1:8" x14ac:dyDescent="0.15">
      <c r="A42" s="2004"/>
      <c r="B42" s="1339" t="s">
        <v>321</v>
      </c>
      <c r="C42" s="852" t="s">
        <v>610</v>
      </c>
      <c r="D42" s="990"/>
      <c r="E42" s="989"/>
      <c r="F42" s="852" t="s">
        <v>610</v>
      </c>
      <c r="G42" s="988"/>
      <c r="H42" s="981" t="s">
        <v>610</v>
      </c>
    </row>
    <row r="43" spans="1:8" ht="27" customHeight="1" x14ac:dyDescent="0.15">
      <c r="A43" s="1762" t="s">
        <v>260</v>
      </c>
      <c r="B43" s="848" t="s">
        <v>226</v>
      </c>
      <c r="C43" s="935" t="s">
        <v>572</v>
      </c>
      <c r="D43" s="1014" t="s">
        <v>864</v>
      </c>
      <c r="E43" s="936" t="s">
        <v>865</v>
      </c>
      <c r="F43" s="935" t="s">
        <v>593</v>
      </c>
      <c r="G43" s="1023" t="s">
        <v>866</v>
      </c>
      <c r="H43" s="1013" t="s">
        <v>517</v>
      </c>
    </row>
    <row r="44" spans="1:8" ht="27" customHeight="1" x14ac:dyDescent="0.15">
      <c r="A44" s="1763"/>
      <c r="B44" s="953" t="s">
        <v>526</v>
      </c>
      <c r="C44" s="952" t="s">
        <v>572</v>
      </c>
      <c r="D44" s="1033" t="s">
        <v>691</v>
      </c>
      <c r="E44" s="950" t="s">
        <v>976</v>
      </c>
      <c r="F44" s="952" t="s">
        <v>592</v>
      </c>
      <c r="G44" s="1032" t="s">
        <v>685</v>
      </c>
      <c r="H44" s="1011" t="s">
        <v>633</v>
      </c>
    </row>
    <row r="45" spans="1:8" ht="27" customHeight="1" x14ac:dyDescent="0.15">
      <c r="A45" s="1763"/>
      <c r="B45" s="1031" t="s">
        <v>527</v>
      </c>
      <c r="C45" s="987" t="s">
        <v>572</v>
      </c>
      <c r="D45" s="1030" t="s">
        <v>691</v>
      </c>
      <c r="E45" s="950" t="s">
        <v>976</v>
      </c>
      <c r="F45" s="987" t="s">
        <v>592</v>
      </c>
      <c r="G45" s="986" t="s">
        <v>685</v>
      </c>
      <c r="H45" s="1029" t="s">
        <v>517</v>
      </c>
    </row>
    <row r="46" spans="1:8" x14ac:dyDescent="0.15">
      <c r="A46" s="1764"/>
      <c r="B46" s="1341" t="s">
        <v>321</v>
      </c>
      <c r="C46" s="945" t="s">
        <v>610</v>
      </c>
      <c r="D46" s="1028"/>
      <c r="E46" s="1027"/>
      <c r="F46" s="945" t="s">
        <v>610</v>
      </c>
      <c r="G46" s="1026"/>
      <c r="H46" s="1124">
        <v>0</v>
      </c>
    </row>
    <row r="47" spans="1:8" ht="27" customHeight="1" x14ac:dyDescent="0.15">
      <c r="A47" s="2002" t="s">
        <v>246</v>
      </c>
      <c r="B47" s="439" t="s">
        <v>272</v>
      </c>
      <c r="C47" s="861" t="s">
        <v>572</v>
      </c>
      <c r="D47" s="909" t="s">
        <v>867</v>
      </c>
      <c r="E47" s="847" t="s">
        <v>868</v>
      </c>
      <c r="F47" s="861" t="s">
        <v>592</v>
      </c>
      <c r="G47" s="997" t="s">
        <v>869</v>
      </c>
      <c r="H47" s="1025" t="s">
        <v>519</v>
      </c>
    </row>
    <row r="48" spans="1:8" ht="27" customHeight="1" x14ac:dyDescent="0.15">
      <c r="A48" s="2003"/>
      <c r="B48" s="860" t="s">
        <v>229</v>
      </c>
      <c r="C48" s="857" t="s">
        <v>572</v>
      </c>
      <c r="D48" s="906" t="s">
        <v>775</v>
      </c>
      <c r="E48" s="901" t="s">
        <v>978</v>
      </c>
      <c r="F48" s="857" t="s">
        <v>592</v>
      </c>
      <c r="G48" s="1024" t="s">
        <v>685</v>
      </c>
      <c r="H48" s="1038" t="s">
        <v>517</v>
      </c>
    </row>
    <row r="49" spans="1:8" ht="27" customHeight="1" x14ac:dyDescent="0.15">
      <c r="A49" s="2003"/>
      <c r="B49" s="860" t="s">
        <v>329</v>
      </c>
      <c r="C49" s="857" t="s">
        <v>572</v>
      </c>
      <c r="D49" s="896" t="s">
        <v>775</v>
      </c>
      <c r="E49" s="901" t="s">
        <v>978</v>
      </c>
      <c r="F49" s="857" t="s">
        <v>592</v>
      </c>
      <c r="G49" s="1024" t="s">
        <v>685</v>
      </c>
      <c r="H49" s="1038" t="s">
        <v>517</v>
      </c>
    </row>
    <row r="50" spans="1:8" ht="27" customHeight="1" x14ac:dyDescent="0.15">
      <c r="A50" s="2003"/>
      <c r="B50" s="856" t="s">
        <v>326</v>
      </c>
      <c r="C50" s="853" t="s">
        <v>572</v>
      </c>
      <c r="D50" s="899" t="s">
        <v>702</v>
      </c>
      <c r="E50" s="858" t="s">
        <v>977</v>
      </c>
      <c r="F50" s="853" t="s">
        <v>592</v>
      </c>
      <c r="G50" s="1024" t="s">
        <v>685</v>
      </c>
      <c r="H50" s="1038" t="s">
        <v>517</v>
      </c>
    </row>
    <row r="51" spans="1:8" x14ac:dyDescent="0.15">
      <c r="A51" s="2004"/>
      <c r="B51" s="1339" t="s">
        <v>321</v>
      </c>
      <c r="C51" s="852" t="s">
        <v>653</v>
      </c>
      <c r="D51" s="990"/>
      <c r="E51" s="989"/>
      <c r="F51" s="852" t="s">
        <v>653</v>
      </c>
      <c r="G51" s="988"/>
      <c r="H51" s="981" t="s">
        <v>701</v>
      </c>
    </row>
    <row r="52" spans="1:8" ht="27" customHeight="1" x14ac:dyDescent="0.15">
      <c r="A52" s="1999" t="s">
        <v>248</v>
      </c>
      <c r="B52" s="937" t="s">
        <v>1024</v>
      </c>
      <c r="C52" s="935" t="s">
        <v>572</v>
      </c>
      <c r="D52" s="1014" t="s">
        <v>703</v>
      </c>
      <c r="E52" s="936" t="s">
        <v>874</v>
      </c>
      <c r="F52" s="935" t="s">
        <v>593</v>
      </c>
      <c r="G52" s="1023" t="s">
        <v>875</v>
      </c>
      <c r="H52" s="1013" t="s">
        <v>519</v>
      </c>
    </row>
    <row r="53" spans="1:8" ht="27" customHeight="1" x14ac:dyDescent="0.15">
      <c r="A53" s="2000"/>
      <c r="B53" s="933" t="s">
        <v>318</v>
      </c>
      <c r="C53" s="890" t="s">
        <v>572</v>
      </c>
      <c r="D53" s="1022" t="s">
        <v>877</v>
      </c>
      <c r="E53" s="888" t="s">
        <v>774</v>
      </c>
      <c r="F53" s="890" t="s">
        <v>592</v>
      </c>
      <c r="G53" s="1021" t="s">
        <v>700</v>
      </c>
      <c r="H53" s="1011" t="s">
        <v>519</v>
      </c>
    </row>
    <row r="54" spans="1:8" ht="27" customHeight="1" x14ac:dyDescent="0.15">
      <c r="A54" s="2000"/>
      <c r="B54" s="844" t="s">
        <v>234</v>
      </c>
      <c r="C54" s="890" t="s">
        <v>572</v>
      </c>
      <c r="D54" s="1010" t="s">
        <v>878</v>
      </c>
      <c r="E54" s="1226" t="s">
        <v>699</v>
      </c>
      <c r="F54" s="920" t="s">
        <v>588</v>
      </c>
      <c r="G54" s="918"/>
      <c r="H54" s="1009" t="s">
        <v>517</v>
      </c>
    </row>
    <row r="55" spans="1:8" ht="27" customHeight="1" x14ac:dyDescent="0.15">
      <c r="A55" s="2005"/>
      <c r="B55" s="927" t="s">
        <v>528</v>
      </c>
      <c r="C55" s="890" t="s">
        <v>572</v>
      </c>
      <c r="D55" s="918" t="s">
        <v>705</v>
      </c>
      <c r="E55" s="925" t="s">
        <v>1032</v>
      </c>
      <c r="F55" s="920" t="s">
        <v>571</v>
      </c>
      <c r="G55" s="1018" t="s">
        <v>685</v>
      </c>
      <c r="H55" s="1009" t="s">
        <v>517</v>
      </c>
    </row>
    <row r="56" spans="1:8" ht="27" customHeight="1" x14ac:dyDescent="0.15">
      <c r="A56" s="2005"/>
      <c r="B56" s="927" t="s">
        <v>529</v>
      </c>
      <c r="C56" s="890" t="s">
        <v>572</v>
      </c>
      <c r="D56" s="918" t="s">
        <v>716</v>
      </c>
      <c r="E56" s="925" t="s">
        <v>882</v>
      </c>
      <c r="F56" s="890" t="s">
        <v>571</v>
      </c>
      <c r="G56" s="918" t="s">
        <v>697</v>
      </c>
      <c r="H56" s="1011" t="s">
        <v>517</v>
      </c>
    </row>
    <row r="57" spans="1:8" ht="27" customHeight="1" x14ac:dyDescent="0.15">
      <c r="A57" s="2005"/>
      <c r="B57" s="927" t="s">
        <v>530</v>
      </c>
      <c r="C57" s="890" t="s">
        <v>572</v>
      </c>
      <c r="D57" s="918" t="s">
        <v>682</v>
      </c>
      <c r="E57" s="888" t="s">
        <v>886</v>
      </c>
      <c r="F57" s="890" t="s">
        <v>523</v>
      </c>
      <c r="G57" s="918"/>
      <c r="H57" s="1011" t="s">
        <v>517</v>
      </c>
    </row>
    <row r="58" spans="1:8" ht="27" customHeight="1" x14ac:dyDescent="0.15">
      <c r="A58" s="2005"/>
      <c r="B58" s="1019" t="s">
        <v>531</v>
      </c>
      <c r="C58" s="921" t="s">
        <v>572</v>
      </c>
      <c r="D58" s="926" t="s">
        <v>698</v>
      </c>
      <c r="E58" s="968" t="s">
        <v>887</v>
      </c>
      <c r="F58" s="921" t="s">
        <v>208</v>
      </c>
      <c r="G58" s="1018" t="s">
        <v>685</v>
      </c>
      <c r="H58" s="1017" t="s">
        <v>633</v>
      </c>
    </row>
    <row r="59" spans="1:8" x14ac:dyDescent="0.15">
      <c r="A59" s="2001"/>
      <c r="B59" s="1338" t="s">
        <v>321</v>
      </c>
      <c r="C59" s="866" t="s">
        <v>745</v>
      </c>
      <c r="D59" s="1008"/>
      <c r="E59" s="1007"/>
      <c r="F59" s="866" t="s">
        <v>988</v>
      </c>
      <c r="G59" s="1006"/>
      <c r="H59" s="999" t="s">
        <v>989</v>
      </c>
    </row>
    <row r="60" spans="1:8" ht="27" customHeight="1" x14ac:dyDescent="0.15">
      <c r="A60" s="2002" t="s">
        <v>249</v>
      </c>
      <c r="B60" s="439" t="s">
        <v>227</v>
      </c>
      <c r="C60" s="861" t="s">
        <v>572</v>
      </c>
      <c r="D60" s="998" t="s">
        <v>694</v>
      </c>
      <c r="E60" s="862" t="s">
        <v>889</v>
      </c>
      <c r="F60" s="861" t="s">
        <v>593</v>
      </c>
      <c r="G60" s="941" t="s">
        <v>685</v>
      </c>
      <c r="H60" s="996" t="s">
        <v>633</v>
      </c>
    </row>
    <row r="61" spans="1:8" ht="27" customHeight="1" x14ac:dyDescent="0.15">
      <c r="A61" s="2003"/>
      <c r="B61" s="860" t="s">
        <v>230</v>
      </c>
      <c r="C61" s="857" t="s">
        <v>572</v>
      </c>
      <c r="D61" s="995" t="s">
        <v>893</v>
      </c>
      <c r="E61" s="901" t="s">
        <v>894</v>
      </c>
      <c r="F61" s="857" t="s">
        <v>593</v>
      </c>
      <c r="G61" s="974" t="s">
        <v>685</v>
      </c>
      <c r="H61" s="1015" t="s">
        <v>633</v>
      </c>
    </row>
    <row r="62" spans="1:8" ht="27" customHeight="1" x14ac:dyDescent="0.15">
      <c r="A62" s="2003"/>
      <c r="B62" s="860" t="s">
        <v>231</v>
      </c>
      <c r="C62" s="857" t="s">
        <v>572</v>
      </c>
      <c r="D62" s="995" t="s">
        <v>690</v>
      </c>
      <c r="E62" s="901" t="s">
        <v>889</v>
      </c>
      <c r="F62" s="857" t="s">
        <v>593</v>
      </c>
      <c r="G62" s="974" t="s">
        <v>685</v>
      </c>
      <c r="H62" s="1015" t="s">
        <v>633</v>
      </c>
    </row>
    <row r="63" spans="1:8" ht="27" customHeight="1" x14ac:dyDescent="0.15">
      <c r="A63" s="2003"/>
      <c r="B63" s="860" t="s">
        <v>336</v>
      </c>
      <c r="C63" s="857" t="s">
        <v>572</v>
      </c>
      <c r="D63" s="995" t="s">
        <v>690</v>
      </c>
      <c r="E63" s="901" t="s">
        <v>898</v>
      </c>
      <c r="F63" s="857" t="s">
        <v>592</v>
      </c>
      <c r="G63" s="1016" t="s">
        <v>685</v>
      </c>
      <c r="H63" s="1015" t="s">
        <v>633</v>
      </c>
    </row>
    <row r="64" spans="1:8" ht="27" customHeight="1" x14ac:dyDescent="0.15">
      <c r="A64" s="2003"/>
      <c r="B64" s="856" t="s">
        <v>317</v>
      </c>
      <c r="C64" s="857" t="s">
        <v>572</v>
      </c>
      <c r="D64" s="992" t="s">
        <v>899</v>
      </c>
      <c r="E64" s="858" t="s">
        <v>693</v>
      </c>
      <c r="F64" s="857" t="s">
        <v>592</v>
      </c>
      <c r="G64" s="1016" t="s">
        <v>900</v>
      </c>
      <c r="H64" s="1015" t="s">
        <v>633</v>
      </c>
    </row>
    <row r="65" spans="1:8" ht="27" customHeight="1" x14ac:dyDescent="0.15">
      <c r="A65" s="2029"/>
      <c r="B65" s="860" t="s">
        <v>532</v>
      </c>
      <c r="C65" s="897" t="s">
        <v>572</v>
      </c>
      <c r="D65" s="995" t="s">
        <v>690</v>
      </c>
      <c r="E65" s="901" t="s">
        <v>889</v>
      </c>
      <c r="F65" s="857" t="s">
        <v>592</v>
      </c>
      <c r="G65" s="1016" t="s">
        <v>685</v>
      </c>
      <c r="H65" s="1015" t="s">
        <v>633</v>
      </c>
    </row>
    <row r="66" spans="1:8" x14ac:dyDescent="0.15">
      <c r="A66" s="2004"/>
      <c r="B66" s="1339" t="s">
        <v>321</v>
      </c>
      <c r="C66" s="852" t="s">
        <v>581</v>
      </c>
      <c r="D66" s="990"/>
      <c r="E66" s="989"/>
      <c r="F66" s="852" t="s">
        <v>581</v>
      </c>
      <c r="G66" s="988"/>
      <c r="H66" s="1120">
        <v>0</v>
      </c>
    </row>
    <row r="67" spans="1:8" ht="27" customHeight="1" x14ac:dyDescent="0.15">
      <c r="A67" s="1999" t="s">
        <v>331</v>
      </c>
      <c r="B67" s="848" t="s">
        <v>212</v>
      </c>
      <c r="C67" s="935" t="s">
        <v>572</v>
      </c>
      <c r="D67" s="1014" t="s">
        <v>682</v>
      </c>
      <c r="E67" s="936" t="s">
        <v>904</v>
      </c>
      <c r="F67" s="935" t="s">
        <v>593</v>
      </c>
      <c r="G67" s="955" t="s">
        <v>685</v>
      </c>
      <c r="H67" s="1013" t="s">
        <v>517</v>
      </c>
    </row>
    <row r="68" spans="1:8" ht="27" customHeight="1" x14ac:dyDescent="0.15">
      <c r="A68" s="2000"/>
      <c r="B68" s="462" t="s">
        <v>332</v>
      </c>
      <c r="C68" s="890" t="s">
        <v>572</v>
      </c>
      <c r="D68" s="1012" t="s">
        <v>908</v>
      </c>
      <c r="E68" s="888" t="s">
        <v>909</v>
      </c>
      <c r="F68" s="890" t="s">
        <v>588</v>
      </c>
      <c r="G68" s="918"/>
      <c r="H68" s="1011" t="s">
        <v>517</v>
      </c>
    </row>
    <row r="69" spans="1:8" ht="27" customHeight="1" x14ac:dyDescent="0.15">
      <c r="A69" s="2000"/>
      <c r="B69" s="844" t="s">
        <v>320</v>
      </c>
      <c r="C69" s="914" t="s">
        <v>572</v>
      </c>
      <c r="D69" s="1010" t="s">
        <v>682</v>
      </c>
      <c r="E69" s="888" t="s">
        <v>695</v>
      </c>
      <c r="F69" s="920" t="s">
        <v>593</v>
      </c>
      <c r="G69" s="918" t="s">
        <v>685</v>
      </c>
      <c r="H69" s="1009" t="s">
        <v>519</v>
      </c>
    </row>
    <row r="70" spans="1:8" x14ac:dyDescent="0.15">
      <c r="A70" s="2001"/>
      <c r="B70" s="1338" t="s">
        <v>321</v>
      </c>
      <c r="C70" s="866" t="s">
        <v>743</v>
      </c>
      <c r="D70" s="1008"/>
      <c r="E70" s="1007"/>
      <c r="F70" s="866" t="s">
        <v>684</v>
      </c>
      <c r="G70" s="1006"/>
      <c r="H70" s="999" t="s">
        <v>643</v>
      </c>
    </row>
    <row r="71" spans="1:8" ht="27" customHeight="1" x14ac:dyDescent="0.15">
      <c r="A71" s="2002" t="s">
        <v>250</v>
      </c>
      <c r="B71" s="439" t="s">
        <v>312</v>
      </c>
      <c r="C71" s="861" t="s">
        <v>572</v>
      </c>
      <c r="D71" s="998" t="s">
        <v>914</v>
      </c>
      <c r="E71" s="862" t="s">
        <v>689</v>
      </c>
      <c r="F71" s="861" t="s">
        <v>523</v>
      </c>
      <c r="G71" s="997"/>
      <c r="H71" s="996" t="s">
        <v>517</v>
      </c>
    </row>
    <row r="72" spans="1:8" ht="27" customHeight="1" x14ac:dyDescent="0.15">
      <c r="A72" s="2003"/>
      <c r="B72" s="856" t="s">
        <v>313</v>
      </c>
      <c r="C72" s="853" t="s">
        <v>572</v>
      </c>
      <c r="D72" s="1005" t="s">
        <v>696</v>
      </c>
      <c r="E72" s="1004" t="s">
        <v>773</v>
      </c>
      <c r="F72" s="853" t="s">
        <v>524</v>
      </c>
      <c r="G72" s="1003"/>
      <c r="H72" s="1002" t="s">
        <v>633</v>
      </c>
    </row>
    <row r="73" spans="1:8" x14ac:dyDescent="0.15">
      <c r="A73" s="2004"/>
      <c r="B73" s="1339" t="s">
        <v>321</v>
      </c>
      <c r="C73" s="852" t="s">
        <v>597</v>
      </c>
      <c r="D73" s="990"/>
      <c r="E73" s="989"/>
      <c r="F73" s="1144">
        <v>0</v>
      </c>
      <c r="G73" s="988"/>
      <c r="H73" s="809">
        <v>0</v>
      </c>
    </row>
    <row r="74" spans="1:8" ht="27" customHeight="1" x14ac:dyDescent="0.15">
      <c r="A74" s="226" t="s">
        <v>251</v>
      </c>
      <c r="B74" s="839" t="s">
        <v>314</v>
      </c>
      <c r="C74" s="866" t="s">
        <v>572</v>
      </c>
      <c r="D74" s="1001" t="s">
        <v>691</v>
      </c>
      <c r="E74" s="871" t="s">
        <v>918</v>
      </c>
      <c r="F74" s="866" t="s">
        <v>593</v>
      </c>
      <c r="G74" s="1000" t="s">
        <v>685</v>
      </c>
      <c r="H74" s="999" t="s">
        <v>519</v>
      </c>
    </row>
    <row r="75" spans="1:8" ht="27" customHeight="1" x14ac:dyDescent="0.15">
      <c r="A75" s="240" t="s">
        <v>252</v>
      </c>
      <c r="B75" s="840" t="s">
        <v>213</v>
      </c>
      <c r="C75" s="852" t="s">
        <v>572</v>
      </c>
      <c r="D75" s="983" t="s">
        <v>710</v>
      </c>
      <c r="E75" s="868" t="s">
        <v>923</v>
      </c>
      <c r="F75" s="852" t="s">
        <v>593</v>
      </c>
      <c r="G75" s="982" t="s">
        <v>685</v>
      </c>
      <c r="H75" s="981" t="s">
        <v>517</v>
      </c>
    </row>
    <row r="76" spans="1:8" ht="27" customHeight="1" x14ac:dyDescent="0.15">
      <c r="A76" s="226" t="s">
        <v>253</v>
      </c>
      <c r="B76" s="839" t="s">
        <v>327</v>
      </c>
      <c r="C76" s="866" t="s">
        <v>572</v>
      </c>
      <c r="D76" s="1001" t="s">
        <v>926</v>
      </c>
      <c r="E76" s="871" t="s">
        <v>927</v>
      </c>
      <c r="F76" s="866" t="s">
        <v>592</v>
      </c>
      <c r="G76" s="1000" t="s">
        <v>928</v>
      </c>
      <c r="H76" s="999" t="s">
        <v>517</v>
      </c>
    </row>
    <row r="77" spans="1:8" ht="27" customHeight="1" x14ac:dyDescent="0.15">
      <c r="A77" s="240" t="s">
        <v>254</v>
      </c>
      <c r="B77" s="840" t="s">
        <v>330</v>
      </c>
      <c r="C77" s="852" t="s">
        <v>572</v>
      </c>
      <c r="D77" s="983" t="s">
        <v>932</v>
      </c>
      <c r="E77" s="868" t="s">
        <v>933</v>
      </c>
      <c r="F77" s="852" t="s">
        <v>595</v>
      </c>
      <c r="G77" s="982"/>
      <c r="H77" s="981" t="s">
        <v>517</v>
      </c>
    </row>
    <row r="78" spans="1:8" ht="27" customHeight="1" x14ac:dyDescent="0.15">
      <c r="A78" s="226" t="s">
        <v>255</v>
      </c>
      <c r="B78" s="839" t="s">
        <v>328</v>
      </c>
      <c r="C78" s="866" t="s">
        <v>572</v>
      </c>
      <c r="D78" s="1001" t="s">
        <v>936</v>
      </c>
      <c r="E78" s="871" t="s">
        <v>1338</v>
      </c>
      <c r="F78" s="866" t="s">
        <v>593</v>
      </c>
      <c r="G78" s="1000" t="s">
        <v>1019</v>
      </c>
      <c r="H78" s="999" t="s">
        <v>519</v>
      </c>
    </row>
    <row r="79" spans="1:8" ht="40.5" customHeight="1" x14ac:dyDescent="0.15">
      <c r="A79" s="240" t="s">
        <v>256</v>
      </c>
      <c r="B79" s="840" t="s">
        <v>315</v>
      </c>
      <c r="C79" s="852" t="s">
        <v>572</v>
      </c>
      <c r="D79" s="983" t="s">
        <v>688</v>
      </c>
      <c r="E79" s="868" t="s">
        <v>940</v>
      </c>
      <c r="F79" s="852" t="s">
        <v>593</v>
      </c>
      <c r="G79" s="982" t="s">
        <v>687</v>
      </c>
      <c r="H79" s="981" t="s">
        <v>517</v>
      </c>
    </row>
    <row r="80" spans="1:8" ht="27" customHeight="1" x14ac:dyDescent="0.15">
      <c r="A80" s="1331" t="s">
        <v>734</v>
      </c>
      <c r="B80" s="1332" t="s">
        <v>569</v>
      </c>
      <c r="C80" s="866" t="s">
        <v>572</v>
      </c>
      <c r="D80" s="1001" t="s">
        <v>1017</v>
      </c>
      <c r="E80" s="871" t="s">
        <v>1018</v>
      </c>
      <c r="F80" s="866" t="s">
        <v>593</v>
      </c>
      <c r="G80" s="1000" t="s">
        <v>697</v>
      </c>
      <c r="H80" s="999" t="s">
        <v>517</v>
      </c>
    </row>
    <row r="81" spans="1:8" ht="27" customHeight="1" x14ac:dyDescent="0.15">
      <c r="A81" s="240" t="s">
        <v>257</v>
      </c>
      <c r="B81" s="840" t="s">
        <v>324</v>
      </c>
      <c r="C81" s="852" t="s">
        <v>572</v>
      </c>
      <c r="D81" s="983" t="s">
        <v>944</v>
      </c>
      <c r="E81" s="868" t="s">
        <v>945</v>
      </c>
      <c r="F81" s="852" t="s">
        <v>593</v>
      </c>
      <c r="G81" s="982" t="s">
        <v>946</v>
      </c>
      <c r="H81" s="981" t="s">
        <v>517</v>
      </c>
    </row>
    <row r="82" spans="1:8" ht="27" customHeight="1" x14ac:dyDescent="0.15">
      <c r="A82" s="2010" t="s">
        <v>258</v>
      </c>
      <c r="B82" s="1276" t="s">
        <v>247</v>
      </c>
      <c r="C82" s="1277" t="s">
        <v>572</v>
      </c>
      <c r="D82" s="1309" t="s">
        <v>947</v>
      </c>
      <c r="E82" s="1279" t="s">
        <v>948</v>
      </c>
      <c r="F82" s="1277" t="s">
        <v>588</v>
      </c>
      <c r="G82" s="1310"/>
      <c r="H82" s="1311" t="s">
        <v>517</v>
      </c>
    </row>
    <row r="83" spans="1:8" ht="27" customHeight="1" x14ac:dyDescent="0.15">
      <c r="A83" s="2011"/>
      <c r="B83" s="1283" t="s">
        <v>316</v>
      </c>
      <c r="C83" s="1221" t="s">
        <v>572</v>
      </c>
      <c r="D83" s="1312" t="s">
        <v>947</v>
      </c>
      <c r="E83" s="1225" t="s">
        <v>950</v>
      </c>
      <c r="F83" s="1221" t="s">
        <v>593</v>
      </c>
      <c r="G83" s="1313" t="s">
        <v>685</v>
      </c>
      <c r="H83" s="1314" t="s">
        <v>517</v>
      </c>
    </row>
    <row r="84" spans="1:8" ht="27" customHeight="1" x14ac:dyDescent="0.15">
      <c r="A84" s="2011"/>
      <c r="B84" s="1289" t="s">
        <v>325</v>
      </c>
      <c r="C84" s="1315" t="s">
        <v>572</v>
      </c>
      <c r="D84" s="1316" t="s">
        <v>947</v>
      </c>
      <c r="E84" s="1285" t="s">
        <v>951</v>
      </c>
      <c r="F84" s="1227" t="s">
        <v>570</v>
      </c>
      <c r="G84" s="1317" t="s">
        <v>685</v>
      </c>
      <c r="H84" s="1347" t="s">
        <v>517</v>
      </c>
    </row>
    <row r="85" spans="1:8" x14ac:dyDescent="0.15">
      <c r="A85" s="2012"/>
      <c r="B85" s="1348" t="s">
        <v>321</v>
      </c>
      <c r="C85" s="1296" t="s">
        <v>743</v>
      </c>
      <c r="D85" s="1318"/>
      <c r="E85" s="1319"/>
      <c r="F85" s="1296" t="s">
        <v>684</v>
      </c>
      <c r="G85" s="1320"/>
      <c r="H85" s="1321">
        <v>0</v>
      </c>
    </row>
    <row r="86" spans="1:8" s="2" customFormat="1" ht="27" customHeight="1" x14ac:dyDescent="0.15">
      <c r="A86" s="2013" t="s">
        <v>271</v>
      </c>
      <c r="B86" s="1306" t="s">
        <v>299</v>
      </c>
      <c r="C86" s="2016" t="s">
        <v>572</v>
      </c>
      <c r="D86" s="2006" t="s">
        <v>908</v>
      </c>
      <c r="E86" s="2024" t="s">
        <v>683</v>
      </c>
      <c r="F86" s="2016" t="s">
        <v>592</v>
      </c>
      <c r="G86" s="2031" t="s">
        <v>953</v>
      </c>
      <c r="H86" s="2030" t="s">
        <v>633</v>
      </c>
    </row>
    <row r="87" spans="1:8" s="2" customFormat="1" ht="27" customHeight="1" x14ac:dyDescent="0.15">
      <c r="A87" s="2014"/>
      <c r="B87" s="856" t="s">
        <v>300</v>
      </c>
      <c r="C87" s="2017"/>
      <c r="D87" s="2007"/>
      <c r="E87" s="2025"/>
      <c r="F87" s="2017"/>
      <c r="G87" s="2032"/>
      <c r="H87" s="1963"/>
    </row>
    <row r="88" spans="1:8" s="2" customFormat="1" x14ac:dyDescent="0.15">
      <c r="A88" s="2015"/>
      <c r="B88" s="1342" t="s">
        <v>321</v>
      </c>
      <c r="C88" s="843" t="s">
        <v>590</v>
      </c>
      <c r="D88" s="1328"/>
      <c r="E88" s="991"/>
      <c r="F88" s="843" t="s">
        <v>594</v>
      </c>
      <c r="G88" s="1329"/>
      <c r="H88" s="1330">
        <v>0</v>
      </c>
    </row>
    <row r="89" spans="1:8" s="2" customFormat="1" x14ac:dyDescent="0.15">
      <c r="A89" s="2020" t="s">
        <v>261</v>
      </c>
      <c r="B89" s="2021"/>
      <c r="C89" s="1296" t="s">
        <v>1033</v>
      </c>
      <c r="D89" s="1322"/>
      <c r="E89" s="1323"/>
      <c r="F89" s="1296" t="s">
        <v>991</v>
      </c>
      <c r="G89" s="1324"/>
      <c r="H89" s="1323" t="s">
        <v>1021</v>
      </c>
    </row>
    <row r="90" spans="1:8" s="2" customFormat="1" x14ac:dyDescent="0.15">
      <c r="A90" s="2022" t="s">
        <v>262</v>
      </c>
      <c r="B90" s="2023"/>
      <c r="C90" s="852" t="s">
        <v>1034</v>
      </c>
      <c r="D90" s="985"/>
      <c r="E90" s="981"/>
      <c r="F90" s="852" t="s">
        <v>1020</v>
      </c>
      <c r="G90" s="984"/>
      <c r="H90" s="981" t="s">
        <v>1022</v>
      </c>
    </row>
    <row r="91" spans="1:8" ht="27" customHeight="1" thickBot="1" x14ac:dyDescent="0.2">
      <c r="A91" s="1236" t="s">
        <v>228</v>
      </c>
      <c r="B91" s="1301" t="s">
        <v>209</v>
      </c>
      <c r="C91" s="1302" t="s">
        <v>572</v>
      </c>
      <c r="D91" s="1325" t="s">
        <v>956</v>
      </c>
      <c r="E91" s="1304" t="s">
        <v>695</v>
      </c>
      <c r="F91" s="1302" t="s">
        <v>592</v>
      </c>
      <c r="G91" s="1326" t="s">
        <v>697</v>
      </c>
      <c r="H91" s="1327" t="s">
        <v>519</v>
      </c>
    </row>
  </sheetData>
  <autoFilter ref="A2:H91"/>
  <mergeCells count="27">
    <mergeCell ref="A90:B90"/>
    <mergeCell ref="A86:A88"/>
    <mergeCell ref="C86:C87"/>
    <mergeCell ref="D86:D87"/>
    <mergeCell ref="E86:E87"/>
    <mergeCell ref="A67:A70"/>
    <mergeCell ref="A71:A73"/>
    <mergeCell ref="A82:A85"/>
    <mergeCell ref="H86:H87"/>
    <mergeCell ref="A89:B89"/>
    <mergeCell ref="F86:F87"/>
    <mergeCell ref="G86:G87"/>
    <mergeCell ref="A39:A42"/>
    <mergeCell ref="A43:A46"/>
    <mergeCell ref="A47:A51"/>
    <mergeCell ref="A52:A59"/>
    <mergeCell ref="A60:A66"/>
    <mergeCell ref="A14:A20"/>
    <mergeCell ref="A21:A25"/>
    <mergeCell ref="A28:A31"/>
    <mergeCell ref="A33:A35"/>
    <mergeCell ref="A36:A38"/>
    <mergeCell ref="A1:A2"/>
    <mergeCell ref="B1:B2"/>
    <mergeCell ref="C1:E1"/>
    <mergeCell ref="F1:H1"/>
    <mergeCell ref="A4:A13"/>
  </mergeCells>
  <phoneticPr fontId="1"/>
  <printOptions horizontalCentered="1"/>
  <pageMargins left="0.59055118110236227" right="0.23622047244094491" top="0.47244094488188981" bottom="0.35433070866141736" header="0.27559055118110237" footer="0"/>
  <pageSetup paperSize="9" scale="63" fitToHeight="0" orientation="portrait" r:id="rId1"/>
  <headerFooter alignWithMargins="0">
    <oddHeader>&amp;C&amp;14&amp;A&amp;R&amp;9公共図書館調査付帯調査（２０２０年度）</oddHeader>
    <oddFooter>&amp;C--付４--</oddFooter>
  </headerFooter>
  <rowBreaks count="1" manualBreakCount="1">
    <brk id="5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77"/>
  <sheetViews>
    <sheetView showZeros="0" zoomScaleNormal="100" zoomScaleSheetLayoutView="80" workbookViewId="0">
      <selection sqref="A1:A2"/>
    </sheetView>
  </sheetViews>
  <sheetFormatPr defaultRowHeight="13.5" x14ac:dyDescent="0.15"/>
  <cols>
    <col min="1" max="1" width="4" style="8" customWidth="1"/>
    <col min="2" max="2" width="11.25" style="8" customWidth="1"/>
    <col min="3" max="3" width="8.75" style="9" customWidth="1"/>
    <col min="4" max="4" width="27" style="8" customWidth="1"/>
    <col min="5" max="5" width="10.125" style="4" customWidth="1"/>
    <col min="6" max="6" width="27.75" style="8" customWidth="1"/>
    <col min="7" max="7" width="14" style="8" customWidth="1"/>
    <col min="8" max="8" width="14" style="76" customWidth="1"/>
    <col min="9" max="16384" width="9" style="8"/>
  </cols>
  <sheetData>
    <row r="1" spans="1:21" ht="15" customHeight="1" x14ac:dyDescent="0.15">
      <c r="A1" s="1408" t="s">
        <v>536</v>
      </c>
      <c r="B1" s="1409" t="s">
        <v>1035</v>
      </c>
      <c r="C1" s="1411" t="s">
        <v>586</v>
      </c>
      <c r="D1" s="1411" t="s">
        <v>1036</v>
      </c>
      <c r="E1" s="1413" t="s">
        <v>1037</v>
      </c>
      <c r="F1" s="1415" t="s">
        <v>344</v>
      </c>
      <c r="G1" s="1415" t="s">
        <v>346</v>
      </c>
      <c r="H1" s="1420" t="s">
        <v>1038</v>
      </c>
    </row>
    <row r="2" spans="1:21" ht="15" customHeight="1" thickBot="1" x14ac:dyDescent="0.2">
      <c r="A2" s="1408"/>
      <c r="B2" s="1410"/>
      <c r="C2" s="1412"/>
      <c r="D2" s="1412"/>
      <c r="E2" s="1414"/>
      <c r="F2" s="1416"/>
      <c r="G2" s="1416"/>
      <c r="H2" s="1421"/>
    </row>
    <row r="3" spans="1:21" s="72" customFormat="1" ht="15" customHeight="1" x14ac:dyDescent="0.15">
      <c r="A3" s="71"/>
      <c r="B3" s="343" t="s">
        <v>273</v>
      </c>
      <c r="C3" s="10" t="s">
        <v>1039</v>
      </c>
      <c r="D3" s="344" t="s">
        <v>366</v>
      </c>
      <c r="E3" s="345" t="s">
        <v>367</v>
      </c>
      <c r="F3" s="414" t="s">
        <v>1040</v>
      </c>
      <c r="G3" s="10" t="s">
        <v>368</v>
      </c>
      <c r="H3" s="346" t="s">
        <v>369</v>
      </c>
    </row>
    <row r="4" spans="1:21" s="72" customFormat="1" ht="15" customHeight="1" x14ac:dyDescent="0.15">
      <c r="A4" s="71"/>
      <c r="B4" s="1422" t="s">
        <v>274</v>
      </c>
      <c r="C4" s="80" t="s">
        <v>537</v>
      </c>
      <c r="D4" s="102" t="s">
        <v>337</v>
      </c>
      <c r="E4" s="80" t="s">
        <v>343</v>
      </c>
      <c r="F4" s="91" t="s">
        <v>345</v>
      </c>
      <c r="G4" s="80" t="s">
        <v>347</v>
      </c>
      <c r="H4" s="82" t="s">
        <v>348</v>
      </c>
      <c r="T4" s="72">
        <v>0</v>
      </c>
      <c r="U4" s="72">
        <v>0</v>
      </c>
    </row>
    <row r="5" spans="1:21" s="72" customFormat="1" ht="15" customHeight="1" x14ac:dyDescent="0.15">
      <c r="A5" s="71"/>
      <c r="B5" s="1423"/>
      <c r="C5" s="81" t="s">
        <v>538</v>
      </c>
      <c r="D5" s="103" t="s">
        <v>374</v>
      </c>
      <c r="E5" s="81" t="s">
        <v>375</v>
      </c>
      <c r="F5" s="92" t="s">
        <v>376</v>
      </c>
      <c r="G5" s="81" t="s">
        <v>377</v>
      </c>
      <c r="H5" s="83" t="s">
        <v>378</v>
      </c>
      <c r="T5" s="72">
        <v>0</v>
      </c>
      <c r="U5" s="72">
        <v>0</v>
      </c>
    </row>
    <row r="6" spans="1:21" s="72" customFormat="1" ht="15" customHeight="1" x14ac:dyDescent="0.15">
      <c r="A6" s="71"/>
      <c r="B6" s="1423"/>
      <c r="C6" s="81" t="s">
        <v>539</v>
      </c>
      <c r="D6" s="103" t="s">
        <v>382</v>
      </c>
      <c r="E6" s="81" t="s">
        <v>383</v>
      </c>
      <c r="F6" s="92" t="s">
        <v>384</v>
      </c>
      <c r="G6" s="81" t="s">
        <v>385</v>
      </c>
      <c r="H6" s="83" t="s">
        <v>385</v>
      </c>
      <c r="T6" s="72">
        <v>0</v>
      </c>
      <c r="U6" s="72">
        <v>0</v>
      </c>
    </row>
    <row r="7" spans="1:21" s="72" customFormat="1" ht="15" customHeight="1" x14ac:dyDescent="0.15">
      <c r="A7" s="71"/>
      <c r="B7" s="1423"/>
      <c r="C7" s="81" t="s">
        <v>540</v>
      </c>
      <c r="D7" s="103" t="s">
        <v>388</v>
      </c>
      <c r="E7" s="81" t="s">
        <v>391</v>
      </c>
      <c r="F7" s="92" t="s">
        <v>392</v>
      </c>
      <c r="G7" s="81" t="s">
        <v>393</v>
      </c>
      <c r="H7" s="83" t="s">
        <v>393</v>
      </c>
    </row>
    <row r="8" spans="1:21" s="72" customFormat="1" ht="15" customHeight="1" x14ac:dyDescent="0.15">
      <c r="A8" s="71"/>
      <c r="B8" s="1423"/>
      <c r="C8" s="81" t="s">
        <v>541</v>
      </c>
      <c r="D8" s="103" t="s">
        <v>397</v>
      </c>
      <c r="E8" s="81" t="s">
        <v>399</v>
      </c>
      <c r="F8" s="92" t="s">
        <v>1041</v>
      </c>
      <c r="G8" s="81" t="s">
        <v>400</v>
      </c>
      <c r="H8" s="83" t="s">
        <v>267</v>
      </c>
    </row>
    <row r="9" spans="1:21" s="72" customFormat="1" ht="15" customHeight="1" x14ac:dyDescent="0.15">
      <c r="A9" s="71"/>
      <c r="B9" s="1423"/>
      <c r="C9" s="81" t="s">
        <v>542</v>
      </c>
      <c r="D9" s="103" t="s">
        <v>404</v>
      </c>
      <c r="E9" s="81" t="s">
        <v>403</v>
      </c>
      <c r="F9" s="92" t="s">
        <v>1042</v>
      </c>
      <c r="G9" s="81" t="s">
        <v>1043</v>
      </c>
      <c r="H9" s="83" t="s">
        <v>1044</v>
      </c>
    </row>
    <row r="10" spans="1:21" s="72" customFormat="1" ht="15" customHeight="1" x14ac:dyDescent="0.15">
      <c r="A10" s="71"/>
      <c r="B10" s="1423"/>
      <c r="C10" s="81" t="s">
        <v>543</v>
      </c>
      <c r="D10" s="103" t="s">
        <v>406</v>
      </c>
      <c r="E10" s="81" t="s">
        <v>407</v>
      </c>
      <c r="F10" s="92" t="s">
        <v>408</v>
      </c>
      <c r="G10" s="81" t="s">
        <v>1045</v>
      </c>
      <c r="H10" s="83" t="s">
        <v>267</v>
      </c>
    </row>
    <row r="11" spans="1:21" s="72" customFormat="1" ht="15" customHeight="1" x14ac:dyDescent="0.15">
      <c r="A11" s="71"/>
      <c r="B11" s="1423"/>
      <c r="C11" s="81" t="s">
        <v>270</v>
      </c>
      <c r="D11" s="103" t="s">
        <v>412</v>
      </c>
      <c r="E11" s="81" t="s">
        <v>410</v>
      </c>
      <c r="F11" s="92" t="s">
        <v>411</v>
      </c>
      <c r="G11" s="81" t="s">
        <v>413</v>
      </c>
      <c r="H11" s="83" t="s">
        <v>413</v>
      </c>
    </row>
    <row r="12" spans="1:21" s="72" customFormat="1" ht="15" customHeight="1" x14ac:dyDescent="0.15">
      <c r="A12" s="71"/>
      <c r="B12" s="1424"/>
      <c r="C12" s="79" t="s">
        <v>1046</v>
      </c>
      <c r="D12" s="104" t="s">
        <v>416</v>
      </c>
      <c r="E12" s="79" t="s">
        <v>414</v>
      </c>
      <c r="F12" s="93" t="s">
        <v>415</v>
      </c>
      <c r="G12" s="79" t="s">
        <v>1047</v>
      </c>
      <c r="H12" s="84" t="s">
        <v>267</v>
      </c>
    </row>
    <row r="13" spans="1:21" s="72" customFormat="1" ht="15" customHeight="1" x14ac:dyDescent="0.15">
      <c r="A13" s="71"/>
      <c r="B13" s="1425" t="s">
        <v>275</v>
      </c>
      <c r="C13" s="85" t="s">
        <v>544</v>
      </c>
      <c r="D13" s="105" t="s">
        <v>419</v>
      </c>
      <c r="E13" s="85" t="s">
        <v>420</v>
      </c>
      <c r="F13" s="94" t="s">
        <v>1048</v>
      </c>
      <c r="G13" s="85" t="s">
        <v>421</v>
      </c>
      <c r="H13" s="86" t="s">
        <v>422</v>
      </c>
    </row>
    <row r="14" spans="1:21" s="72" customFormat="1" ht="15" customHeight="1" x14ac:dyDescent="0.15">
      <c r="A14" s="71"/>
      <c r="B14" s="1426"/>
      <c r="C14" s="87" t="s">
        <v>546</v>
      </c>
      <c r="D14" s="106" t="s">
        <v>439</v>
      </c>
      <c r="E14" s="87" t="s">
        <v>440</v>
      </c>
      <c r="F14" s="95" t="s">
        <v>441</v>
      </c>
      <c r="G14" s="87" t="s">
        <v>442</v>
      </c>
      <c r="H14" s="88" t="s">
        <v>443</v>
      </c>
    </row>
    <row r="15" spans="1:21" s="72" customFormat="1" ht="15" customHeight="1" x14ac:dyDescent="0.15">
      <c r="A15" s="71"/>
      <c r="B15" s="1426"/>
      <c r="C15" s="87" t="s">
        <v>1049</v>
      </c>
      <c r="D15" s="106" t="s">
        <v>425</v>
      </c>
      <c r="E15" s="87" t="s">
        <v>426</v>
      </c>
      <c r="F15" s="95" t="s">
        <v>427</v>
      </c>
      <c r="G15" s="87" t="s">
        <v>428</v>
      </c>
      <c r="H15" s="88" t="s">
        <v>429</v>
      </c>
    </row>
    <row r="16" spans="1:21" s="72" customFormat="1" ht="15" customHeight="1" x14ac:dyDescent="0.15">
      <c r="A16" s="73"/>
      <c r="B16" s="1426"/>
      <c r="C16" s="87" t="s">
        <v>545</v>
      </c>
      <c r="D16" s="106" t="s">
        <v>433</v>
      </c>
      <c r="E16" s="87" t="s">
        <v>434</v>
      </c>
      <c r="F16" s="95" t="s">
        <v>435</v>
      </c>
      <c r="G16" s="87" t="s">
        <v>436</v>
      </c>
      <c r="H16" s="88" t="s">
        <v>437</v>
      </c>
    </row>
    <row r="17" spans="1:8" s="72" customFormat="1" ht="15" customHeight="1" x14ac:dyDescent="0.15">
      <c r="A17" s="74"/>
      <c r="B17" s="1426"/>
      <c r="C17" s="87" t="s">
        <v>1050</v>
      </c>
      <c r="D17" s="106" t="s">
        <v>445</v>
      </c>
      <c r="E17" s="87" t="s">
        <v>446</v>
      </c>
      <c r="F17" s="95" t="s">
        <v>447</v>
      </c>
      <c r="G17" s="87" t="s">
        <v>448</v>
      </c>
      <c r="H17" s="88" t="s">
        <v>449</v>
      </c>
    </row>
    <row r="18" spans="1:8" s="72" customFormat="1" ht="15" customHeight="1" x14ac:dyDescent="0.15">
      <c r="A18" s="71"/>
      <c r="B18" s="1427"/>
      <c r="C18" s="89" t="s">
        <v>1051</v>
      </c>
      <c r="D18" s="107" t="s">
        <v>451</v>
      </c>
      <c r="E18" s="89" t="s">
        <v>452</v>
      </c>
      <c r="F18" s="96" t="s">
        <v>453</v>
      </c>
      <c r="G18" s="89" t="s">
        <v>454</v>
      </c>
      <c r="H18" s="90" t="s">
        <v>267</v>
      </c>
    </row>
    <row r="19" spans="1:8" s="72" customFormat="1" ht="15" customHeight="1" x14ac:dyDescent="0.15">
      <c r="A19" s="71"/>
      <c r="B19" s="1422" t="s">
        <v>276</v>
      </c>
      <c r="C19" s="80" t="s">
        <v>547</v>
      </c>
      <c r="D19" s="102" t="s">
        <v>455</v>
      </c>
      <c r="E19" s="80" t="s">
        <v>456</v>
      </c>
      <c r="F19" s="91" t="s">
        <v>457</v>
      </c>
      <c r="G19" s="80" t="s">
        <v>458</v>
      </c>
      <c r="H19" s="82" t="s">
        <v>459</v>
      </c>
    </row>
    <row r="20" spans="1:8" s="72" customFormat="1" ht="15" customHeight="1" x14ac:dyDescent="0.15">
      <c r="A20" s="71"/>
      <c r="B20" s="1423"/>
      <c r="C20" s="81" t="s">
        <v>1052</v>
      </c>
      <c r="D20" s="103" t="s">
        <v>462</v>
      </c>
      <c r="E20" s="81" t="s">
        <v>463</v>
      </c>
      <c r="F20" s="92" t="s">
        <v>464</v>
      </c>
      <c r="G20" s="81" t="s">
        <v>465</v>
      </c>
      <c r="H20" s="83" t="s">
        <v>466</v>
      </c>
    </row>
    <row r="21" spans="1:8" s="72" customFormat="1" ht="15" customHeight="1" x14ac:dyDescent="0.15">
      <c r="A21" s="71"/>
      <c r="B21" s="1423"/>
      <c r="C21" s="81" t="s">
        <v>1053</v>
      </c>
      <c r="D21" s="103" t="s">
        <v>471</v>
      </c>
      <c r="E21" s="81" t="s">
        <v>469</v>
      </c>
      <c r="F21" s="92" t="s">
        <v>470</v>
      </c>
      <c r="G21" s="81" t="s">
        <v>472</v>
      </c>
      <c r="H21" s="83" t="s">
        <v>267</v>
      </c>
    </row>
    <row r="22" spans="1:8" s="72" customFormat="1" ht="15" customHeight="1" x14ac:dyDescent="0.15">
      <c r="A22" s="71"/>
      <c r="B22" s="1424"/>
      <c r="C22" s="79" t="s">
        <v>1054</v>
      </c>
      <c r="D22" s="104" t="s">
        <v>474</v>
      </c>
      <c r="E22" s="79" t="s">
        <v>475</v>
      </c>
      <c r="F22" s="93" t="s">
        <v>476</v>
      </c>
      <c r="G22" s="79" t="s">
        <v>477</v>
      </c>
      <c r="H22" s="84" t="s">
        <v>1055</v>
      </c>
    </row>
    <row r="23" spans="1:8" s="72" customFormat="1" ht="15" customHeight="1" x14ac:dyDescent="0.15">
      <c r="A23" s="71"/>
      <c r="B23" s="77" t="s">
        <v>277</v>
      </c>
      <c r="C23" s="10" t="s">
        <v>548</v>
      </c>
      <c r="D23" s="108" t="s">
        <v>479</v>
      </c>
      <c r="E23" s="48" t="s">
        <v>480</v>
      </c>
      <c r="F23" s="97" t="s">
        <v>1056</v>
      </c>
      <c r="G23" s="48" t="s">
        <v>481</v>
      </c>
      <c r="H23" s="86" t="s">
        <v>1057</v>
      </c>
    </row>
    <row r="24" spans="1:8" s="72" customFormat="1" ht="15" customHeight="1" x14ac:dyDescent="0.15">
      <c r="A24" s="71"/>
      <c r="B24" s="99" t="s">
        <v>278</v>
      </c>
      <c r="C24" s="42" t="s">
        <v>549</v>
      </c>
      <c r="D24" s="109" t="s">
        <v>484</v>
      </c>
      <c r="E24" s="78" t="s">
        <v>485</v>
      </c>
      <c r="F24" s="98" t="s">
        <v>486</v>
      </c>
      <c r="G24" s="78" t="s">
        <v>487</v>
      </c>
      <c r="H24" s="82" t="s">
        <v>488</v>
      </c>
    </row>
    <row r="25" spans="1:8" s="72" customFormat="1" ht="15" customHeight="1" x14ac:dyDescent="0.15">
      <c r="A25" s="71"/>
      <c r="B25" s="1425" t="s">
        <v>279</v>
      </c>
      <c r="C25" s="85" t="s">
        <v>550</v>
      </c>
      <c r="D25" s="105" t="s">
        <v>491</v>
      </c>
      <c r="E25" s="85" t="s">
        <v>492</v>
      </c>
      <c r="F25" s="94" t="s">
        <v>493</v>
      </c>
      <c r="G25" s="85" t="s">
        <v>494</v>
      </c>
      <c r="H25" s="86" t="s">
        <v>495</v>
      </c>
    </row>
    <row r="26" spans="1:8" s="72" customFormat="1" ht="15" customHeight="1" x14ac:dyDescent="0.15">
      <c r="A26" s="71"/>
      <c r="B26" s="1426"/>
      <c r="C26" s="87" t="s">
        <v>1058</v>
      </c>
      <c r="D26" s="106" t="s">
        <v>498</v>
      </c>
      <c r="E26" s="87" t="s">
        <v>499</v>
      </c>
      <c r="F26" s="95" t="s">
        <v>500</v>
      </c>
      <c r="G26" s="87" t="s">
        <v>501</v>
      </c>
      <c r="H26" s="88" t="s">
        <v>502</v>
      </c>
    </row>
    <row r="27" spans="1:8" s="72" customFormat="1" ht="15" customHeight="1" x14ac:dyDescent="0.15">
      <c r="A27" s="71"/>
      <c r="B27" s="1427"/>
      <c r="C27" s="89" t="s">
        <v>1059</v>
      </c>
      <c r="D27" s="107" t="s">
        <v>504</v>
      </c>
      <c r="E27" s="89" t="s">
        <v>505</v>
      </c>
      <c r="F27" s="96" t="s">
        <v>506</v>
      </c>
      <c r="G27" s="89" t="s">
        <v>507</v>
      </c>
      <c r="H27" s="90" t="s">
        <v>507</v>
      </c>
    </row>
    <row r="28" spans="1:8" s="72" customFormat="1" ht="15" customHeight="1" x14ac:dyDescent="0.15">
      <c r="A28" s="71"/>
      <c r="B28" s="100" t="s">
        <v>280</v>
      </c>
      <c r="C28" s="43" t="s">
        <v>551</v>
      </c>
      <c r="D28" s="109" t="s">
        <v>509</v>
      </c>
      <c r="E28" s="78" t="s">
        <v>510</v>
      </c>
      <c r="F28" s="98" t="s">
        <v>1060</v>
      </c>
      <c r="G28" s="78" t="s">
        <v>511</v>
      </c>
      <c r="H28" s="82" t="s">
        <v>512</v>
      </c>
    </row>
    <row r="29" spans="1:8" s="72" customFormat="1" ht="15" customHeight="1" x14ac:dyDescent="0.15">
      <c r="A29" s="71"/>
      <c r="B29" s="1425" t="s">
        <v>281</v>
      </c>
      <c r="C29" s="85" t="s">
        <v>552</v>
      </c>
      <c r="D29" s="105" t="s">
        <v>1061</v>
      </c>
      <c r="E29" s="85" t="s">
        <v>1062</v>
      </c>
      <c r="F29" s="94" t="s">
        <v>1063</v>
      </c>
      <c r="G29" s="85" t="s">
        <v>0</v>
      </c>
      <c r="H29" s="86" t="s">
        <v>1</v>
      </c>
    </row>
    <row r="30" spans="1:8" s="72" customFormat="1" ht="15" customHeight="1" x14ac:dyDescent="0.15">
      <c r="A30" s="71"/>
      <c r="B30" s="1427"/>
      <c r="C30" s="89" t="s">
        <v>553</v>
      </c>
      <c r="D30" s="107" t="s">
        <v>3</v>
      </c>
      <c r="E30" s="89" t="s">
        <v>4</v>
      </c>
      <c r="F30" s="96" t="s">
        <v>5</v>
      </c>
      <c r="G30" s="89" t="s">
        <v>6</v>
      </c>
      <c r="H30" s="90" t="s">
        <v>7</v>
      </c>
    </row>
    <row r="31" spans="1:8" s="72" customFormat="1" ht="15" customHeight="1" x14ac:dyDescent="0.15">
      <c r="A31" s="71"/>
      <c r="B31" s="1422" t="s">
        <v>282</v>
      </c>
      <c r="C31" s="80" t="s">
        <v>554</v>
      </c>
      <c r="D31" s="102" t="s">
        <v>1064</v>
      </c>
      <c r="E31" s="80" t="s">
        <v>1065</v>
      </c>
      <c r="F31" s="91" t="s">
        <v>1066</v>
      </c>
      <c r="G31" s="80" t="s">
        <v>9</v>
      </c>
      <c r="H31" s="82" t="s">
        <v>1067</v>
      </c>
    </row>
    <row r="32" spans="1:8" s="72" customFormat="1" ht="15" customHeight="1" x14ac:dyDescent="0.15">
      <c r="A32" s="71"/>
      <c r="B32" s="1424"/>
      <c r="C32" s="79" t="s">
        <v>1068</v>
      </c>
      <c r="D32" s="104" t="s">
        <v>14</v>
      </c>
      <c r="E32" s="79" t="s">
        <v>16</v>
      </c>
      <c r="F32" s="93" t="s">
        <v>17</v>
      </c>
      <c r="G32" s="79" t="s">
        <v>18</v>
      </c>
      <c r="H32" s="84" t="s">
        <v>19</v>
      </c>
    </row>
    <row r="33" spans="1:8" s="72" customFormat="1" ht="15" customHeight="1" x14ac:dyDescent="0.15">
      <c r="A33" s="71"/>
      <c r="B33" s="1425" t="s">
        <v>283</v>
      </c>
      <c r="C33" s="85" t="s">
        <v>555</v>
      </c>
      <c r="D33" s="105" t="s">
        <v>20</v>
      </c>
      <c r="E33" s="85" t="s">
        <v>21</v>
      </c>
      <c r="F33" s="94" t="s">
        <v>22</v>
      </c>
      <c r="G33" s="85" t="s">
        <v>23</v>
      </c>
      <c r="H33" s="86" t="s">
        <v>24</v>
      </c>
    </row>
    <row r="34" spans="1:8" s="72" customFormat="1" ht="15" customHeight="1" x14ac:dyDescent="0.15">
      <c r="A34" s="71"/>
      <c r="B34" s="1426"/>
      <c r="C34" s="87" t="s">
        <v>1069</v>
      </c>
      <c r="D34" s="106" t="s">
        <v>27</v>
      </c>
      <c r="E34" s="87" t="s">
        <v>28</v>
      </c>
      <c r="F34" s="95" t="s">
        <v>29</v>
      </c>
      <c r="G34" s="87" t="s">
        <v>1070</v>
      </c>
      <c r="H34" s="88" t="s">
        <v>30</v>
      </c>
    </row>
    <row r="35" spans="1:8" s="72" customFormat="1" ht="15" customHeight="1" x14ac:dyDescent="0.15">
      <c r="A35" s="71"/>
      <c r="B35" s="1427"/>
      <c r="C35" s="89" t="s">
        <v>1071</v>
      </c>
      <c r="D35" s="107" t="s">
        <v>31</v>
      </c>
      <c r="E35" s="89" t="s">
        <v>1072</v>
      </c>
      <c r="F35" s="96" t="s">
        <v>1073</v>
      </c>
      <c r="G35" s="89" t="s">
        <v>32</v>
      </c>
      <c r="H35" s="90" t="s">
        <v>33</v>
      </c>
    </row>
    <row r="36" spans="1:8" s="72" customFormat="1" ht="15" customHeight="1" x14ac:dyDescent="0.15">
      <c r="A36" s="71"/>
      <c r="B36" s="1417" t="s">
        <v>284</v>
      </c>
      <c r="C36" s="399" t="s">
        <v>1074</v>
      </c>
      <c r="D36" s="109" t="s">
        <v>1075</v>
      </c>
      <c r="E36" s="78" t="s">
        <v>34</v>
      </c>
      <c r="F36" s="98" t="s">
        <v>1076</v>
      </c>
      <c r="G36" s="78" t="s">
        <v>1077</v>
      </c>
      <c r="H36" s="403" t="s">
        <v>1078</v>
      </c>
    </row>
    <row r="37" spans="1:8" s="72" customFormat="1" ht="15" customHeight="1" x14ac:dyDescent="0.15">
      <c r="A37" s="71"/>
      <c r="B37" s="1418"/>
      <c r="C37" s="81" t="s">
        <v>1079</v>
      </c>
      <c r="D37" s="103" t="s">
        <v>1080</v>
      </c>
      <c r="E37" s="81" t="s">
        <v>1081</v>
      </c>
      <c r="F37" s="92" t="s">
        <v>1082</v>
      </c>
      <c r="G37" s="81" t="s">
        <v>1083</v>
      </c>
      <c r="H37" s="83" t="s">
        <v>267</v>
      </c>
    </row>
    <row r="38" spans="1:8" s="72" customFormat="1" ht="15" customHeight="1" x14ac:dyDescent="0.15">
      <c r="A38" s="71"/>
      <c r="B38" s="1419"/>
      <c r="C38" s="399" t="s">
        <v>1084</v>
      </c>
      <c r="D38" s="400" t="s">
        <v>1085</v>
      </c>
      <c r="E38" s="399" t="s">
        <v>1086</v>
      </c>
      <c r="F38" s="401" t="s">
        <v>1087</v>
      </c>
      <c r="G38" s="399" t="s">
        <v>1088</v>
      </c>
      <c r="H38" s="404" t="s">
        <v>1089</v>
      </c>
    </row>
    <row r="39" spans="1:8" s="72" customFormat="1" ht="15" customHeight="1" x14ac:dyDescent="0.15">
      <c r="A39" s="71"/>
      <c r="B39" s="1425" t="s">
        <v>285</v>
      </c>
      <c r="C39" s="85" t="s">
        <v>1090</v>
      </c>
      <c r="D39" s="105" t="s">
        <v>35</v>
      </c>
      <c r="E39" s="85" t="s">
        <v>36</v>
      </c>
      <c r="F39" s="94" t="s">
        <v>1091</v>
      </c>
      <c r="G39" s="85" t="s">
        <v>37</v>
      </c>
      <c r="H39" s="86" t="s">
        <v>38</v>
      </c>
    </row>
    <row r="40" spans="1:8" s="72" customFormat="1" ht="15" customHeight="1" x14ac:dyDescent="0.15">
      <c r="A40" s="71"/>
      <c r="B40" s="1426"/>
      <c r="C40" s="87" t="s">
        <v>1092</v>
      </c>
      <c r="D40" s="106" t="s">
        <v>40</v>
      </c>
      <c r="E40" s="87" t="s">
        <v>41</v>
      </c>
      <c r="F40" s="95" t="s">
        <v>42</v>
      </c>
      <c r="G40" s="87" t="s">
        <v>43</v>
      </c>
      <c r="H40" s="88" t="s">
        <v>44</v>
      </c>
    </row>
    <row r="41" spans="1:8" s="72" customFormat="1" ht="15" customHeight="1" x14ac:dyDescent="0.15">
      <c r="A41" s="71"/>
      <c r="B41" s="1426"/>
      <c r="C41" s="87" t="s">
        <v>1093</v>
      </c>
      <c r="D41" s="106" t="s">
        <v>46</v>
      </c>
      <c r="E41" s="87" t="s">
        <v>47</v>
      </c>
      <c r="F41" s="95" t="s">
        <v>48</v>
      </c>
      <c r="G41" s="87" t="s">
        <v>49</v>
      </c>
      <c r="H41" s="88" t="s">
        <v>50</v>
      </c>
    </row>
    <row r="42" spans="1:8" s="72" customFormat="1" ht="15" customHeight="1" x14ac:dyDescent="0.15">
      <c r="A42" s="71"/>
      <c r="B42" s="1427"/>
      <c r="C42" s="89" t="s">
        <v>1094</v>
      </c>
      <c r="D42" s="107" t="s">
        <v>52</v>
      </c>
      <c r="E42" s="89" t="s">
        <v>53</v>
      </c>
      <c r="F42" s="96" t="s">
        <v>54</v>
      </c>
      <c r="G42" s="89" t="s">
        <v>55</v>
      </c>
      <c r="H42" s="90" t="s">
        <v>56</v>
      </c>
    </row>
    <row r="43" spans="1:8" s="72" customFormat="1" ht="15" customHeight="1" x14ac:dyDescent="0.15">
      <c r="A43" s="71"/>
      <c r="B43" s="1417" t="s">
        <v>286</v>
      </c>
      <c r="C43" s="80" t="s">
        <v>1095</v>
      </c>
      <c r="D43" s="102" t="s">
        <v>1096</v>
      </c>
      <c r="E43" s="80" t="s">
        <v>1097</v>
      </c>
      <c r="F43" s="91" t="s">
        <v>1098</v>
      </c>
      <c r="G43" s="80" t="s">
        <v>64</v>
      </c>
      <c r="H43" s="82" t="s">
        <v>1099</v>
      </c>
    </row>
    <row r="44" spans="1:8" s="72" customFormat="1" ht="15" customHeight="1" x14ac:dyDescent="0.15">
      <c r="A44" s="71"/>
      <c r="B44" s="1418"/>
      <c r="C44" s="81" t="s">
        <v>1100</v>
      </c>
      <c r="D44" s="103" t="s">
        <v>58</v>
      </c>
      <c r="E44" s="81" t="s">
        <v>59</v>
      </c>
      <c r="F44" s="390" t="s">
        <v>60</v>
      </c>
      <c r="G44" s="81" t="s">
        <v>61</v>
      </c>
      <c r="H44" s="83" t="s">
        <v>62</v>
      </c>
    </row>
    <row r="45" spans="1:8" s="72" customFormat="1" ht="15" customHeight="1" x14ac:dyDescent="0.15">
      <c r="A45" s="71"/>
      <c r="B45" s="1418"/>
      <c r="C45" s="405" t="s">
        <v>1101</v>
      </c>
      <c r="D45" s="406" t="s">
        <v>66</v>
      </c>
      <c r="E45" s="405" t="s">
        <v>1102</v>
      </c>
      <c r="F45" s="407" t="s">
        <v>1103</v>
      </c>
      <c r="G45" s="405" t="s">
        <v>67</v>
      </c>
      <c r="H45" s="408" t="s">
        <v>68</v>
      </c>
    </row>
    <row r="46" spans="1:8" s="72" customFormat="1" ht="15" customHeight="1" x14ac:dyDescent="0.15">
      <c r="A46" s="71"/>
      <c r="B46" s="1418"/>
      <c r="C46" s="81" t="s">
        <v>1104</v>
      </c>
      <c r="D46" s="103" t="s">
        <v>1105</v>
      </c>
      <c r="E46" s="81" t="s">
        <v>1106</v>
      </c>
      <c r="F46" s="92" t="s">
        <v>1107</v>
      </c>
      <c r="G46" s="81" t="s">
        <v>1108</v>
      </c>
      <c r="H46" s="83" t="s">
        <v>1109</v>
      </c>
    </row>
    <row r="47" spans="1:8" s="72" customFormat="1" ht="15" customHeight="1" x14ac:dyDescent="0.15">
      <c r="A47" s="71"/>
      <c r="B47" s="1418"/>
      <c r="C47" s="81" t="s">
        <v>1110</v>
      </c>
      <c r="D47" s="103" t="s">
        <v>1111</v>
      </c>
      <c r="E47" s="81" t="s">
        <v>1112</v>
      </c>
      <c r="F47" s="92" t="s">
        <v>1113</v>
      </c>
      <c r="G47" s="81" t="s">
        <v>1332</v>
      </c>
      <c r="H47" s="83" t="s">
        <v>1333</v>
      </c>
    </row>
    <row r="48" spans="1:8" s="72" customFormat="1" ht="15" customHeight="1" x14ac:dyDescent="0.15">
      <c r="A48" s="71"/>
      <c r="B48" s="1418"/>
      <c r="C48" s="81" t="s">
        <v>1114</v>
      </c>
      <c r="D48" s="103" t="s">
        <v>1115</v>
      </c>
      <c r="E48" s="81" t="s">
        <v>1116</v>
      </c>
      <c r="F48" s="92" t="s">
        <v>1117</v>
      </c>
      <c r="G48" s="81" t="s">
        <v>1118</v>
      </c>
      <c r="H48" s="83" t="s">
        <v>1119</v>
      </c>
    </row>
    <row r="49" spans="1:8" s="72" customFormat="1" ht="15" customHeight="1" x14ac:dyDescent="0.15">
      <c r="A49" s="71"/>
      <c r="B49" s="1419"/>
      <c r="C49" s="399" t="s">
        <v>1120</v>
      </c>
      <c r="D49" s="400" t="s">
        <v>1121</v>
      </c>
      <c r="E49" s="399" t="s">
        <v>1122</v>
      </c>
      <c r="F49" s="401" t="s">
        <v>1123</v>
      </c>
      <c r="G49" s="399" t="s">
        <v>1124</v>
      </c>
      <c r="H49" s="402" t="s">
        <v>1125</v>
      </c>
    </row>
    <row r="50" spans="1:8" s="72" customFormat="1" ht="15" customHeight="1" x14ac:dyDescent="0.15">
      <c r="A50" s="71"/>
      <c r="B50" s="1428" t="s">
        <v>287</v>
      </c>
      <c r="C50" s="85" t="s">
        <v>1126</v>
      </c>
      <c r="D50" s="105" t="s">
        <v>69</v>
      </c>
      <c r="E50" s="85" t="s">
        <v>70</v>
      </c>
      <c r="F50" s="94" t="s">
        <v>71</v>
      </c>
      <c r="G50" s="85" t="s">
        <v>72</v>
      </c>
      <c r="H50" s="86" t="s">
        <v>73</v>
      </c>
    </row>
    <row r="51" spans="1:8" s="72" customFormat="1" ht="15" customHeight="1" x14ac:dyDescent="0.15">
      <c r="A51" s="71"/>
      <c r="B51" s="1429"/>
      <c r="C51" s="87" t="s">
        <v>1127</v>
      </c>
      <c r="D51" s="106" t="s">
        <v>74</v>
      </c>
      <c r="E51" s="87" t="s">
        <v>75</v>
      </c>
      <c r="F51" s="95" t="s">
        <v>76</v>
      </c>
      <c r="G51" s="87" t="s">
        <v>77</v>
      </c>
      <c r="H51" s="88" t="s">
        <v>78</v>
      </c>
    </row>
    <row r="52" spans="1:8" s="72" customFormat="1" ht="15" customHeight="1" x14ac:dyDescent="0.15">
      <c r="A52" s="71"/>
      <c r="B52" s="1429"/>
      <c r="C52" s="87" t="s">
        <v>1128</v>
      </c>
      <c r="D52" s="106" t="s">
        <v>79</v>
      </c>
      <c r="E52" s="87" t="s">
        <v>80</v>
      </c>
      <c r="F52" s="95" t="s">
        <v>81</v>
      </c>
      <c r="G52" s="87" t="s">
        <v>82</v>
      </c>
      <c r="H52" s="88" t="s">
        <v>1129</v>
      </c>
    </row>
    <row r="53" spans="1:8" s="72" customFormat="1" ht="15" customHeight="1" x14ac:dyDescent="0.15">
      <c r="A53" s="71"/>
      <c r="B53" s="1429"/>
      <c r="C53" s="87" t="s">
        <v>556</v>
      </c>
      <c r="D53" s="106" t="s">
        <v>83</v>
      </c>
      <c r="E53" s="87" t="s">
        <v>84</v>
      </c>
      <c r="F53" s="95" t="s">
        <v>85</v>
      </c>
      <c r="G53" s="87" t="s">
        <v>86</v>
      </c>
      <c r="H53" s="88" t="s">
        <v>87</v>
      </c>
    </row>
    <row r="54" spans="1:8" s="72" customFormat="1" ht="15" customHeight="1" x14ac:dyDescent="0.15">
      <c r="A54" s="71"/>
      <c r="B54" s="1429"/>
      <c r="C54" s="87" t="s">
        <v>1130</v>
      </c>
      <c r="D54" s="419" t="s">
        <v>88</v>
      </c>
      <c r="E54" s="87" t="s">
        <v>89</v>
      </c>
      <c r="F54" s="420" t="s">
        <v>90</v>
      </c>
      <c r="G54" s="87" t="s">
        <v>91</v>
      </c>
      <c r="H54" s="421" t="s">
        <v>92</v>
      </c>
    </row>
    <row r="55" spans="1:8" s="72" customFormat="1" ht="15" customHeight="1" x14ac:dyDescent="0.15">
      <c r="A55" s="71"/>
      <c r="B55" s="1430"/>
      <c r="C55" s="10" t="s">
        <v>1131</v>
      </c>
      <c r="D55" s="107" t="s">
        <v>1132</v>
      </c>
      <c r="E55" s="10" t="s">
        <v>1133</v>
      </c>
      <c r="F55" s="96" t="s">
        <v>1134</v>
      </c>
      <c r="G55" s="10" t="s">
        <v>1135</v>
      </c>
      <c r="H55" s="90" t="s">
        <v>1136</v>
      </c>
    </row>
    <row r="56" spans="1:8" s="72" customFormat="1" ht="15" customHeight="1" x14ac:dyDescent="0.15">
      <c r="A56" s="71"/>
      <c r="B56" s="1422" t="s">
        <v>288</v>
      </c>
      <c r="C56" s="80" t="s">
        <v>557</v>
      </c>
      <c r="D56" s="102" t="s">
        <v>95</v>
      </c>
      <c r="E56" s="80" t="s">
        <v>93</v>
      </c>
      <c r="F56" s="91" t="s">
        <v>94</v>
      </c>
      <c r="G56" s="80" t="s">
        <v>96</v>
      </c>
      <c r="H56" s="82" t="s">
        <v>96</v>
      </c>
    </row>
    <row r="57" spans="1:8" s="72" customFormat="1" ht="15" customHeight="1" x14ac:dyDescent="0.15">
      <c r="A57" s="71"/>
      <c r="B57" s="1431"/>
      <c r="C57" s="146" t="s">
        <v>1137</v>
      </c>
      <c r="D57" s="103" t="s">
        <v>98</v>
      </c>
      <c r="E57" s="81" t="s">
        <v>99</v>
      </c>
      <c r="F57" s="92" t="s">
        <v>100</v>
      </c>
      <c r="G57" s="81" t="s">
        <v>101</v>
      </c>
      <c r="H57" s="83" t="s">
        <v>102</v>
      </c>
    </row>
    <row r="58" spans="1:8" s="72" customFormat="1" ht="15" customHeight="1" x14ac:dyDescent="0.15">
      <c r="A58" s="71"/>
      <c r="B58" s="1432"/>
      <c r="C58" s="79" t="s">
        <v>1138</v>
      </c>
      <c r="D58" s="104" t="s">
        <v>104</v>
      </c>
      <c r="E58" s="79" t="s">
        <v>105</v>
      </c>
      <c r="F58" s="93" t="s">
        <v>106</v>
      </c>
      <c r="G58" s="79" t="s">
        <v>107</v>
      </c>
      <c r="H58" s="84" t="s">
        <v>108</v>
      </c>
    </row>
    <row r="59" spans="1:8" s="72" customFormat="1" ht="15" customHeight="1" x14ac:dyDescent="0.15">
      <c r="A59" s="71"/>
      <c r="B59" s="1425" t="s">
        <v>289</v>
      </c>
      <c r="C59" s="85" t="s">
        <v>558</v>
      </c>
      <c r="D59" s="105" t="s">
        <v>110</v>
      </c>
      <c r="E59" s="85" t="s">
        <v>111</v>
      </c>
      <c r="F59" s="94" t="s">
        <v>112</v>
      </c>
      <c r="G59" s="85" t="s">
        <v>113</v>
      </c>
      <c r="H59" s="86" t="s">
        <v>114</v>
      </c>
    </row>
    <row r="60" spans="1:8" s="72" customFormat="1" ht="15" customHeight="1" x14ac:dyDescent="0.15">
      <c r="A60" s="71"/>
      <c r="B60" s="1432"/>
      <c r="C60" s="89" t="s">
        <v>559</v>
      </c>
      <c r="D60" s="107" t="s">
        <v>118</v>
      </c>
      <c r="E60" s="89" t="s">
        <v>116</v>
      </c>
      <c r="F60" s="96" t="s">
        <v>117</v>
      </c>
      <c r="G60" s="89" t="s">
        <v>119</v>
      </c>
      <c r="H60" s="90" t="s">
        <v>120</v>
      </c>
    </row>
    <row r="61" spans="1:8" s="72" customFormat="1" ht="15" customHeight="1" x14ac:dyDescent="0.15">
      <c r="A61" s="71"/>
      <c r="B61" s="100" t="s">
        <v>290</v>
      </c>
      <c r="C61" s="43" t="s">
        <v>560</v>
      </c>
      <c r="D61" s="109" t="s">
        <v>122</v>
      </c>
      <c r="E61" s="78" t="s">
        <v>123</v>
      </c>
      <c r="F61" s="98" t="s">
        <v>124</v>
      </c>
      <c r="G61" s="78" t="s">
        <v>125</v>
      </c>
      <c r="H61" s="82" t="s">
        <v>126</v>
      </c>
    </row>
    <row r="62" spans="1:8" s="72" customFormat="1" ht="15" customHeight="1" x14ac:dyDescent="0.15">
      <c r="A62" s="71"/>
      <c r="B62" s="101" t="s">
        <v>291</v>
      </c>
      <c r="C62" s="7" t="s">
        <v>561</v>
      </c>
      <c r="D62" s="108" t="s">
        <v>129</v>
      </c>
      <c r="E62" s="48" t="s">
        <v>130</v>
      </c>
      <c r="F62" s="97" t="s">
        <v>131</v>
      </c>
      <c r="G62" s="48" t="s">
        <v>132</v>
      </c>
      <c r="H62" s="86" t="s">
        <v>133</v>
      </c>
    </row>
    <row r="63" spans="1:8" s="72" customFormat="1" ht="15" customHeight="1" x14ac:dyDescent="0.15">
      <c r="A63" s="71"/>
      <c r="B63" s="100" t="s">
        <v>292</v>
      </c>
      <c r="C63" s="43" t="s">
        <v>1139</v>
      </c>
      <c r="D63" s="109" t="s">
        <v>136</v>
      </c>
      <c r="E63" s="78" t="s">
        <v>138</v>
      </c>
      <c r="F63" s="98" t="s">
        <v>139</v>
      </c>
      <c r="G63" s="78" t="s">
        <v>140</v>
      </c>
      <c r="H63" s="82" t="s">
        <v>141</v>
      </c>
    </row>
    <row r="64" spans="1:8" s="72" customFormat="1" ht="15" customHeight="1" x14ac:dyDescent="0.15">
      <c r="A64" s="71"/>
      <c r="B64" s="101" t="s">
        <v>293</v>
      </c>
      <c r="C64" s="7" t="s">
        <v>1140</v>
      </c>
      <c r="D64" s="108" t="s">
        <v>143</v>
      </c>
      <c r="E64" s="48" t="s">
        <v>144</v>
      </c>
      <c r="F64" s="97" t="s">
        <v>145</v>
      </c>
      <c r="G64" s="48" t="s">
        <v>146</v>
      </c>
      <c r="H64" s="86" t="s">
        <v>147</v>
      </c>
    </row>
    <row r="65" spans="1:8" s="72" customFormat="1" ht="15" customHeight="1" x14ac:dyDescent="0.15">
      <c r="A65" s="71"/>
      <c r="B65" s="100" t="s">
        <v>294</v>
      </c>
      <c r="C65" s="43" t="s">
        <v>1141</v>
      </c>
      <c r="D65" s="109" t="s">
        <v>151</v>
      </c>
      <c r="E65" s="78" t="s">
        <v>149</v>
      </c>
      <c r="F65" s="98" t="s">
        <v>150</v>
      </c>
      <c r="G65" s="78" t="s">
        <v>152</v>
      </c>
      <c r="H65" s="82" t="s">
        <v>153</v>
      </c>
    </row>
    <row r="66" spans="1:8" s="72" customFormat="1" ht="15" customHeight="1" x14ac:dyDescent="0.15">
      <c r="A66" s="71"/>
      <c r="B66" s="101" t="s">
        <v>295</v>
      </c>
      <c r="C66" s="7" t="s">
        <v>562</v>
      </c>
      <c r="D66" s="108" t="s">
        <v>155</v>
      </c>
      <c r="E66" s="48" t="s">
        <v>156</v>
      </c>
      <c r="F66" s="97" t="s">
        <v>157</v>
      </c>
      <c r="G66" s="48" t="s">
        <v>158</v>
      </c>
      <c r="H66" s="86" t="s">
        <v>159</v>
      </c>
    </row>
    <row r="67" spans="1:8" s="72" customFormat="1" ht="15" customHeight="1" x14ac:dyDescent="0.15">
      <c r="A67" s="71"/>
      <c r="B67" s="560" t="s">
        <v>521</v>
      </c>
      <c r="C67" s="561" t="s">
        <v>1142</v>
      </c>
      <c r="D67" s="562" t="s">
        <v>1143</v>
      </c>
      <c r="E67" s="563" t="s">
        <v>1144</v>
      </c>
      <c r="F67" s="564" t="s">
        <v>1145</v>
      </c>
      <c r="G67" s="563" t="s">
        <v>1146</v>
      </c>
      <c r="H67" s="565" t="s">
        <v>1146</v>
      </c>
    </row>
    <row r="68" spans="1:8" s="72" customFormat="1" ht="15" customHeight="1" x14ac:dyDescent="0.15">
      <c r="A68" s="71"/>
      <c r="B68" s="101" t="s">
        <v>296</v>
      </c>
      <c r="C68" s="7" t="s">
        <v>1147</v>
      </c>
      <c r="D68" s="108" t="s">
        <v>164</v>
      </c>
      <c r="E68" s="48" t="s">
        <v>162</v>
      </c>
      <c r="F68" s="97" t="s">
        <v>163</v>
      </c>
      <c r="G68" s="48" t="s">
        <v>1148</v>
      </c>
      <c r="H68" s="86" t="s">
        <v>1149</v>
      </c>
    </row>
    <row r="69" spans="1:8" s="72" customFormat="1" ht="15" customHeight="1" x14ac:dyDescent="0.15">
      <c r="A69" s="71"/>
      <c r="B69" s="1433" t="s">
        <v>297</v>
      </c>
      <c r="C69" s="566" t="s">
        <v>1150</v>
      </c>
      <c r="D69" s="567" t="s">
        <v>166</v>
      </c>
      <c r="E69" s="566" t="s">
        <v>167</v>
      </c>
      <c r="F69" s="568" t="s">
        <v>168</v>
      </c>
      <c r="G69" s="566" t="s">
        <v>169</v>
      </c>
      <c r="H69" s="565" t="s">
        <v>170</v>
      </c>
    </row>
    <row r="70" spans="1:8" s="72" customFormat="1" ht="15" customHeight="1" x14ac:dyDescent="0.15">
      <c r="A70" s="71"/>
      <c r="B70" s="1434"/>
      <c r="C70" s="569" t="s">
        <v>563</v>
      </c>
      <c r="D70" s="570" t="s">
        <v>172</v>
      </c>
      <c r="E70" s="569" t="s">
        <v>173</v>
      </c>
      <c r="F70" s="571" t="s">
        <v>174</v>
      </c>
      <c r="G70" s="569" t="s">
        <v>175</v>
      </c>
      <c r="H70" s="572" t="s">
        <v>176</v>
      </c>
    </row>
    <row r="71" spans="1:8" s="72" customFormat="1" ht="15" customHeight="1" x14ac:dyDescent="0.15">
      <c r="A71" s="71"/>
      <c r="B71" s="1435"/>
      <c r="C71" s="573" t="s">
        <v>1151</v>
      </c>
      <c r="D71" s="574" t="s">
        <v>178</v>
      </c>
      <c r="E71" s="573" t="s">
        <v>179</v>
      </c>
      <c r="F71" s="575" t="s">
        <v>180</v>
      </c>
      <c r="G71" s="573" t="s">
        <v>181</v>
      </c>
      <c r="H71" s="576" t="s">
        <v>182</v>
      </c>
    </row>
    <row r="72" spans="1:8" s="72" customFormat="1" ht="15" customHeight="1" x14ac:dyDescent="0.15">
      <c r="A72" s="71"/>
      <c r="B72" s="1436" t="s">
        <v>522</v>
      </c>
      <c r="C72" s="577" t="s">
        <v>564</v>
      </c>
      <c r="D72" s="105" t="s">
        <v>186</v>
      </c>
      <c r="E72" s="85" t="s">
        <v>184</v>
      </c>
      <c r="F72" s="94" t="s">
        <v>185</v>
      </c>
      <c r="G72" s="85" t="s">
        <v>187</v>
      </c>
      <c r="H72" s="86" t="s">
        <v>1152</v>
      </c>
    </row>
    <row r="73" spans="1:8" s="72" customFormat="1" ht="15" customHeight="1" x14ac:dyDescent="0.15">
      <c r="A73" s="71"/>
      <c r="B73" s="1437"/>
      <c r="C73" s="89" t="s">
        <v>565</v>
      </c>
      <c r="D73" s="107" t="s">
        <v>190</v>
      </c>
      <c r="E73" s="89" t="s">
        <v>189</v>
      </c>
      <c r="F73" s="96" t="s">
        <v>1153</v>
      </c>
      <c r="G73" s="89" t="s">
        <v>191</v>
      </c>
      <c r="H73" s="90" t="s">
        <v>192</v>
      </c>
    </row>
    <row r="74" spans="1:8" x14ac:dyDescent="0.15">
      <c r="A74" s="75"/>
      <c r="B74" s="560" t="s">
        <v>298</v>
      </c>
      <c r="C74" s="561" t="s">
        <v>566</v>
      </c>
      <c r="D74" s="562" t="s">
        <v>193</v>
      </c>
      <c r="E74" s="563" t="s">
        <v>194</v>
      </c>
      <c r="F74" s="564" t="s">
        <v>195</v>
      </c>
      <c r="G74" s="563" t="s">
        <v>196</v>
      </c>
      <c r="H74" s="565" t="s">
        <v>197</v>
      </c>
    </row>
    <row r="75" spans="1:8" ht="14.25" thickBot="1" x14ac:dyDescent="0.2">
      <c r="A75" s="75"/>
      <c r="B75" s="578" t="s">
        <v>298</v>
      </c>
      <c r="C75" s="579" t="s">
        <v>567</v>
      </c>
      <c r="D75" s="580" t="s">
        <v>202</v>
      </c>
      <c r="E75" s="581" t="s">
        <v>200</v>
      </c>
      <c r="F75" s="582" t="s">
        <v>201</v>
      </c>
      <c r="G75" s="581" t="s">
        <v>203</v>
      </c>
      <c r="H75" s="583" t="s">
        <v>204</v>
      </c>
    </row>
    <row r="76" spans="1:8" x14ac:dyDescent="0.15">
      <c r="B76" s="8" t="s">
        <v>1154</v>
      </c>
      <c r="C76" s="8"/>
      <c r="E76" s="8"/>
      <c r="H76" s="8"/>
    </row>
    <row r="77" spans="1:8" x14ac:dyDescent="0.15">
      <c r="B77" s="8" t="s">
        <v>1155</v>
      </c>
      <c r="C77" s="8"/>
      <c r="E77" s="8"/>
      <c r="H77" s="8"/>
    </row>
  </sheetData>
  <mergeCells count="23">
    <mergeCell ref="B50:B55"/>
    <mergeCell ref="B56:B58"/>
    <mergeCell ref="B59:B60"/>
    <mergeCell ref="B69:B71"/>
    <mergeCell ref="B72:B73"/>
    <mergeCell ref="F1:F2"/>
    <mergeCell ref="B43:B49"/>
    <mergeCell ref="G1:G2"/>
    <mergeCell ref="H1:H2"/>
    <mergeCell ref="B4:B12"/>
    <mergeCell ref="B13:B18"/>
    <mergeCell ref="B19:B22"/>
    <mergeCell ref="B25:B27"/>
    <mergeCell ref="B29:B30"/>
    <mergeCell ref="B31:B32"/>
    <mergeCell ref="B33:B35"/>
    <mergeCell ref="B36:B38"/>
    <mergeCell ref="B39:B42"/>
    <mergeCell ref="A1:A2"/>
    <mergeCell ref="B1:B2"/>
    <mergeCell ref="C1:C2"/>
    <mergeCell ref="D1:D2"/>
    <mergeCell ref="E1:E2"/>
  </mergeCells>
  <phoneticPr fontId="1"/>
  <printOptions horizontalCentered="1" verticalCentered="1"/>
  <pageMargins left="0.51181102362204722" right="0.23622047244094491" top="0.39370078740157483" bottom="0" header="0.19685039370078741" footer="0"/>
  <pageSetup paperSize="9" scale="76" orientation="portrait" r:id="rId1"/>
  <headerFooter alignWithMargins="0">
    <oddHeader>&amp;C&amp;"ＭＳ Ｐゴシック,太字"&amp;16公共図書館一覧&amp;R&amp;9公共図書館調査（２０２０年度）</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93"/>
  <sheetViews>
    <sheetView zoomScaleNormal="100" workbookViewId="0">
      <selection sqref="A1:A2"/>
    </sheetView>
  </sheetViews>
  <sheetFormatPr defaultRowHeight="13.5" x14ac:dyDescent="0.15"/>
  <cols>
    <col min="1" max="1" width="2.75" style="3" customWidth="1"/>
    <col min="2" max="2" width="9.375" style="3" customWidth="1"/>
    <col min="3" max="3" width="5.5" style="8" customWidth="1"/>
    <col min="4" max="4" width="12.875" style="3" customWidth="1"/>
    <col min="5" max="5" width="26.75" style="3" customWidth="1"/>
    <col min="6" max="6" width="23.625" style="3" customWidth="1"/>
    <col min="7" max="7" width="29.125" style="3" customWidth="1"/>
    <col min="8" max="8" width="9.5" style="16" customWidth="1"/>
    <col min="9" max="9" width="2.5" style="51" customWidth="1"/>
    <col min="10" max="10" width="9.625" style="512" customWidth="1"/>
    <col min="11" max="11" width="8.75" style="41" customWidth="1"/>
    <col min="12" max="12" width="4.625" style="11" customWidth="1"/>
    <col min="13" max="13" width="3.75" style="11" customWidth="1"/>
    <col min="14" max="14" width="6.75" style="11" customWidth="1"/>
    <col min="15" max="15" width="10.625" style="3" customWidth="1"/>
    <col min="16" max="16384" width="9" style="3"/>
  </cols>
  <sheetData>
    <row r="1" spans="1:21" s="5" customFormat="1" ht="18" customHeight="1" x14ac:dyDescent="0.15">
      <c r="A1" s="1440" t="s">
        <v>536</v>
      </c>
      <c r="B1" s="1441" t="s">
        <v>1035</v>
      </c>
      <c r="C1" s="1443" t="s">
        <v>586</v>
      </c>
      <c r="D1" s="1445" t="s">
        <v>1156</v>
      </c>
      <c r="E1" s="1445"/>
      <c r="F1" s="1445"/>
      <c r="G1" s="1445"/>
      <c r="H1" s="1445"/>
      <c r="I1" s="1446"/>
      <c r="J1" s="1446"/>
      <c r="K1" s="1447" t="s">
        <v>1157</v>
      </c>
      <c r="L1" s="1449" t="s">
        <v>351</v>
      </c>
      <c r="M1" s="1445" t="s">
        <v>371</v>
      </c>
      <c r="N1" s="1445"/>
      <c r="O1" s="1451"/>
    </row>
    <row r="2" spans="1:21" s="5" customFormat="1" ht="18" customHeight="1" thickBot="1" x14ac:dyDescent="0.2">
      <c r="A2" s="1440"/>
      <c r="B2" s="1442"/>
      <c r="C2" s="1444"/>
      <c r="D2" s="1452" t="s">
        <v>1158</v>
      </c>
      <c r="E2" s="1453"/>
      <c r="F2" s="1453"/>
      <c r="G2" s="1454"/>
      <c r="H2" s="1455" t="s">
        <v>1159</v>
      </c>
      <c r="I2" s="1455"/>
      <c r="J2" s="1455"/>
      <c r="K2" s="1448"/>
      <c r="L2" s="1450"/>
      <c r="M2" s="180" t="s">
        <v>1160</v>
      </c>
      <c r="N2" s="180" t="s">
        <v>1161</v>
      </c>
      <c r="O2" s="190" t="s">
        <v>352</v>
      </c>
    </row>
    <row r="3" spans="1:21" s="2" customFormat="1" ht="18" customHeight="1" x14ac:dyDescent="0.15">
      <c r="A3" s="1364"/>
      <c r="B3" s="252" t="s">
        <v>273</v>
      </c>
      <c r="C3" s="247" t="s">
        <v>1039</v>
      </c>
      <c r="D3" s="258" t="s">
        <v>353</v>
      </c>
      <c r="E3" s="259" t="s">
        <v>355</v>
      </c>
      <c r="F3" s="260" t="s">
        <v>267</v>
      </c>
      <c r="G3" s="1393" t="s">
        <v>1162</v>
      </c>
      <c r="H3" s="189" t="s">
        <v>373</v>
      </c>
      <c r="I3" s="261" t="s">
        <v>319</v>
      </c>
      <c r="J3" s="262" t="s">
        <v>431</v>
      </c>
      <c r="K3" s="1187">
        <v>1903627</v>
      </c>
      <c r="L3" s="394" t="s">
        <v>267</v>
      </c>
      <c r="M3" s="263" t="s">
        <v>267</v>
      </c>
      <c r="N3" s="263" t="s">
        <v>267</v>
      </c>
      <c r="O3" s="264" t="s">
        <v>267</v>
      </c>
    </row>
    <row r="4" spans="1:21" s="2" customFormat="1" ht="18" customHeight="1" x14ac:dyDescent="0.15">
      <c r="A4" s="1364"/>
      <c r="B4" s="1497" t="s">
        <v>274</v>
      </c>
      <c r="C4" s="265" t="s">
        <v>537</v>
      </c>
      <c r="D4" s="1499" t="s">
        <v>353</v>
      </c>
      <c r="E4" s="1499" t="s">
        <v>355</v>
      </c>
      <c r="F4" s="102" t="s">
        <v>267</v>
      </c>
      <c r="G4" s="389" t="s">
        <v>1163</v>
      </c>
      <c r="H4" s="266" t="s">
        <v>357</v>
      </c>
      <c r="I4" s="267" t="s">
        <v>319</v>
      </c>
      <c r="J4" s="268" t="s">
        <v>358</v>
      </c>
      <c r="K4" s="1456">
        <v>708973</v>
      </c>
      <c r="L4" s="270">
        <v>36</v>
      </c>
      <c r="M4" s="271">
        <v>4</v>
      </c>
      <c r="N4" s="271">
        <v>170</v>
      </c>
      <c r="O4" s="289" t="s">
        <v>483</v>
      </c>
      <c r="U4" s="469"/>
    </row>
    <row r="5" spans="1:21" s="2" customFormat="1" ht="18" customHeight="1" x14ac:dyDescent="0.15">
      <c r="A5" s="1364"/>
      <c r="B5" s="1498"/>
      <c r="C5" s="168" t="s">
        <v>538</v>
      </c>
      <c r="D5" s="1484"/>
      <c r="E5" s="1484"/>
      <c r="F5" s="1459" t="s">
        <v>354</v>
      </c>
      <c r="G5" s="1460" t="s">
        <v>1164</v>
      </c>
      <c r="H5" s="160" t="s">
        <v>357</v>
      </c>
      <c r="I5" s="161" t="s">
        <v>319</v>
      </c>
      <c r="J5" s="191" t="s">
        <v>381</v>
      </c>
      <c r="K5" s="1457" t="e">
        <v>#REF!</v>
      </c>
      <c r="L5" s="159">
        <v>0</v>
      </c>
      <c r="M5" s="1462" t="s">
        <v>267</v>
      </c>
      <c r="N5" s="1462" t="s">
        <v>267</v>
      </c>
      <c r="O5" s="1465" t="s">
        <v>267</v>
      </c>
      <c r="U5" s="469"/>
    </row>
    <row r="6" spans="1:21" s="2" customFormat="1" ht="18" customHeight="1" x14ac:dyDescent="0.15">
      <c r="A6" s="1364"/>
      <c r="B6" s="1498"/>
      <c r="C6" s="168" t="s">
        <v>539</v>
      </c>
      <c r="D6" s="1500"/>
      <c r="E6" s="1500"/>
      <c r="F6" s="1459"/>
      <c r="G6" s="1461"/>
      <c r="H6" s="1468" t="s">
        <v>357</v>
      </c>
      <c r="I6" s="1471" t="s">
        <v>319</v>
      </c>
      <c r="J6" s="1474" t="s">
        <v>358</v>
      </c>
      <c r="K6" s="1457" t="e">
        <v>#REF!</v>
      </c>
      <c r="L6" s="159">
        <v>0</v>
      </c>
      <c r="M6" s="1463"/>
      <c r="N6" s="1463"/>
      <c r="O6" s="1466"/>
      <c r="U6" s="469"/>
    </row>
    <row r="7" spans="1:21" s="2" customFormat="1" ht="18" customHeight="1" x14ac:dyDescent="0.15">
      <c r="A7" s="1364"/>
      <c r="B7" s="1498"/>
      <c r="C7" s="168" t="s">
        <v>540</v>
      </c>
      <c r="D7" s="103" t="s">
        <v>395</v>
      </c>
      <c r="E7" s="103" t="s">
        <v>396</v>
      </c>
      <c r="F7" s="103" t="s">
        <v>267</v>
      </c>
      <c r="G7" s="388" t="s">
        <v>1165</v>
      </c>
      <c r="H7" s="1469"/>
      <c r="I7" s="1472"/>
      <c r="J7" s="1475"/>
      <c r="K7" s="1457" t="e">
        <v>#REF!</v>
      </c>
      <c r="L7" s="159">
        <v>0</v>
      </c>
      <c r="M7" s="1463"/>
      <c r="N7" s="1463"/>
      <c r="O7" s="1466"/>
    </row>
    <row r="8" spans="1:21" s="2" customFormat="1" ht="18" customHeight="1" x14ac:dyDescent="0.15">
      <c r="A8" s="1477"/>
      <c r="B8" s="1498"/>
      <c r="C8" s="168" t="s">
        <v>541</v>
      </c>
      <c r="D8" s="186" t="s">
        <v>402</v>
      </c>
      <c r="E8" s="1478" t="s">
        <v>355</v>
      </c>
      <c r="F8" s="1481" t="s">
        <v>354</v>
      </c>
      <c r="G8" s="380" t="s">
        <v>1166</v>
      </c>
      <c r="H8" s="1469"/>
      <c r="I8" s="1472"/>
      <c r="J8" s="1475"/>
      <c r="K8" s="1457" t="e">
        <v>#REF!</v>
      </c>
      <c r="L8" s="163">
        <v>0</v>
      </c>
      <c r="M8" s="1463"/>
      <c r="N8" s="1463"/>
      <c r="O8" s="1466"/>
    </row>
    <row r="9" spans="1:21" s="2" customFormat="1" ht="18" customHeight="1" x14ac:dyDescent="0.15">
      <c r="A9" s="1477"/>
      <c r="B9" s="1498"/>
      <c r="C9" s="168" t="s">
        <v>542</v>
      </c>
      <c r="D9" s="1483" t="s">
        <v>353</v>
      </c>
      <c r="E9" s="1479"/>
      <c r="F9" s="1481"/>
      <c r="G9" s="1486" t="s">
        <v>1164</v>
      </c>
      <c r="H9" s="1469"/>
      <c r="I9" s="1472"/>
      <c r="J9" s="1475"/>
      <c r="K9" s="1457" t="e">
        <v>#REF!</v>
      </c>
      <c r="L9" s="159">
        <v>0</v>
      </c>
      <c r="M9" s="1463"/>
      <c r="N9" s="1463"/>
      <c r="O9" s="1466"/>
    </row>
    <row r="10" spans="1:21" s="2" customFormat="1" ht="18" customHeight="1" x14ac:dyDescent="0.15">
      <c r="A10" s="1364"/>
      <c r="B10" s="1498"/>
      <c r="C10" s="168" t="s">
        <v>543</v>
      </c>
      <c r="D10" s="1484"/>
      <c r="E10" s="1479"/>
      <c r="F10" s="1481"/>
      <c r="G10" s="1486"/>
      <c r="H10" s="1469"/>
      <c r="I10" s="1472"/>
      <c r="J10" s="1475"/>
      <c r="K10" s="1457" t="e">
        <v>#REF!</v>
      </c>
      <c r="L10" s="159">
        <v>0</v>
      </c>
      <c r="M10" s="1463"/>
      <c r="N10" s="1463"/>
      <c r="O10" s="1466"/>
    </row>
    <row r="11" spans="1:21" s="2" customFormat="1" ht="18" customHeight="1" x14ac:dyDescent="0.15">
      <c r="A11" s="1364"/>
      <c r="B11" s="1498"/>
      <c r="C11" s="168" t="s">
        <v>270</v>
      </c>
      <c r="D11" s="1484"/>
      <c r="E11" s="1479"/>
      <c r="F11" s="1481"/>
      <c r="G11" s="1486"/>
      <c r="H11" s="1470"/>
      <c r="I11" s="1473"/>
      <c r="J11" s="1476"/>
      <c r="K11" s="1457" t="e">
        <v>#REF!</v>
      </c>
      <c r="L11" s="159">
        <v>0</v>
      </c>
      <c r="M11" s="1463"/>
      <c r="N11" s="1463"/>
      <c r="O11" s="1466"/>
    </row>
    <row r="12" spans="1:21" s="2" customFormat="1" ht="18" customHeight="1" x14ac:dyDescent="0.15">
      <c r="A12" s="1364"/>
      <c r="B12" s="1498"/>
      <c r="C12" s="169" t="s">
        <v>1046</v>
      </c>
      <c r="D12" s="1485"/>
      <c r="E12" s="1480"/>
      <c r="F12" s="1482"/>
      <c r="G12" s="1487"/>
      <c r="H12" s="1361" t="s">
        <v>373</v>
      </c>
      <c r="I12" s="1362" t="s">
        <v>319</v>
      </c>
      <c r="J12" s="1363" t="s">
        <v>418</v>
      </c>
      <c r="K12" s="1457" t="e">
        <v>#REF!</v>
      </c>
      <c r="L12" s="164">
        <v>0</v>
      </c>
      <c r="M12" s="1464"/>
      <c r="N12" s="1464"/>
      <c r="O12" s="1467"/>
    </row>
    <row r="13" spans="1:21" s="2" customFormat="1" ht="18" customHeight="1" x14ac:dyDescent="0.15">
      <c r="A13" s="1364"/>
      <c r="B13" s="1498"/>
      <c r="C13" s="253" t="s">
        <v>1167</v>
      </c>
      <c r="D13" s="1488"/>
      <c r="E13" s="1488"/>
      <c r="F13" s="1488"/>
      <c r="G13" s="1488"/>
      <c r="H13" s="1488"/>
      <c r="I13" s="1488"/>
      <c r="J13" s="1488"/>
      <c r="K13" s="1458" t="e">
        <v>#REF!</v>
      </c>
      <c r="L13" s="1385">
        <v>36</v>
      </c>
      <c r="M13" s="1385">
        <v>4</v>
      </c>
      <c r="N13" s="1385">
        <v>170</v>
      </c>
      <c r="O13" s="347"/>
    </row>
    <row r="14" spans="1:21" s="2" customFormat="1" ht="18" customHeight="1" x14ac:dyDescent="0.15">
      <c r="A14" s="1364"/>
      <c r="B14" s="1489" t="s">
        <v>275</v>
      </c>
      <c r="C14" s="255" t="s">
        <v>544</v>
      </c>
      <c r="D14" s="108" t="s">
        <v>267</v>
      </c>
      <c r="E14" s="1491" t="s">
        <v>355</v>
      </c>
      <c r="F14" s="1492" t="s">
        <v>1168</v>
      </c>
      <c r="G14" s="1494" t="s">
        <v>267</v>
      </c>
      <c r="H14" s="513" t="s">
        <v>1169</v>
      </c>
      <c r="I14" s="256" t="s">
        <v>319</v>
      </c>
      <c r="J14" s="416" t="s">
        <v>1170</v>
      </c>
      <c r="K14" s="1505">
        <v>482250</v>
      </c>
      <c r="L14" s="257">
        <v>26</v>
      </c>
      <c r="M14" s="257">
        <v>3</v>
      </c>
      <c r="N14" s="257">
        <v>84</v>
      </c>
      <c r="O14" s="290" t="s">
        <v>483</v>
      </c>
    </row>
    <row r="15" spans="1:21" s="2" customFormat="1" ht="18" customHeight="1" x14ac:dyDescent="0.15">
      <c r="A15" s="1364"/>
      <c r="B15" s="1490"/>
      <c r="C15" s="170" t="s">
        <v>546</v>
      </c>
      <c r="D15" s="368" t="s">
        <v>267</v>
      </c>
      <c r="E15" s="1491"/>
      <c r="F15" s="1493"/>
      <c r="G15" s="1495"/>
      <c r="H15" s="517" t="s">
        <v>1169</v>
      </c>
      <c r="I15" s="165" t="s">
        <v>319</v>
      </c>
      <c r="J15" s="417" t="s">
        <v>1170</v>
      </c>
      <c r="K15" s="1506"/>
      <c r="L15" s="173">
        <v>0</v>
      </c>
      <c r="M15" s="1510" t="s">
        <v>267</v>
      </c>
      <c r="N15" s="1510" t="s">
        <v>267</v>
      </c>
      <c r="O15" s="1513" t="s">
        <v>267</v>
      </c>
    </row>
    <row r="16" spans="1:21" s="2" customFormat="1" ht="18" customHeight="1" x14ac:dyDescent="0.15">
      <c r="A16" s="1364"/>
      <c r="B16" s="1490"/>
      <c r="C16" s="170" t="s">
        <v>1049</v>
      </c>
      <c r="D16" s="368" t="s">
        <v>267</v>
      </c>
      <c r="E16" s="1491"/>
      <c r="F16" s="1493"/>
      <c r="G16" s="1495"/>
      <c r="H16" s="1366" t="s">
        <v>373</v>
      </c>
      <c r="I16" s="515" t="s">
        <v>319</v>
      </c>
      <c r="J16" s="516" t="s">
        <v>1171</v>
      </c>
      <c r="K16" s="1506"/>
      <c r="L16" s="173">
        <v>0</v>
      </c>
      <c r="M16" s="1511"/>
      <c r="N16" s="1511"/>
      <c r="O16" s="1514"/>
    </row>
    <row r="17" spans="1:15" s="2" customFormat="1" ht="18" customHeight="1" x14ac:dyDescent="0.15">
      <c r="A17" s="1364"/>
      <c r="B17" s="1490"/>
      <c r="C17" s="170" t="s">
        <v>545</v>
      </c>
      <c r="D17" s="369" t="s">
        <v>267</v>
      </c>
      <c r="E17" s="1491"/>
      <c r="F17" s="1493"/>
      <c r="G17" s="1495"/>
      <c r="H17" s="514" t="s">
        <v>1169</v>
      </c>
      <c r="I17" s="515" t="s">
        <v>319</v>
      </c>
      <c r="J17" s="516" t="s">
        <v>1170</v>
      </c>
      <c r="K17" s="1506"/>
      <c r="L17" s="173">
        <v>0</v>
      </c>
      <c r="M17" s="1511"/>
      <c r="N17" s="1511"/>
      <c r="O17" s="1514"/>
    </row>
    <row r="18" spans="1:15" s="2" customFormat="1" ht="18" customHeight="1" x14ac:dyDescent="0.15">
      <c r="A18" s="1364"/>
      <c r="B18" s="1490"/>
      <c r="C18" s="170" t="s">
        <v>1050</v>
      </c>
      <c r="D18" s="1516" t="s">
        <v>353</v>
      </c>
      <c r="E18" s="1491"/>
      <c r="F18" s="1518" t="s">
        <v>1172</v>
      </c>
      <c r="G18" s="1495"/>
      <c r="H18" s="1520" t="s">
        <v>357</v>
      </c>
      <c r="I18" s="1522" t="s">
        <v>319</v>
      </c>
      <c r="J18" s="1524" t="s">
        <v>1173</v>
      </c>
      <c r="K18" s="1506"/>
      <c r="L18" s="174">
        <v>0</v>
      </c>
      <c r="M18" s="1511"/>
      <c r="N18" s="1511"/>
      <c r="O18" s="1514"/>
    </row>
    <row r="19" spans="1:15" s="2" customFormat="1" ht="18" customHeight="1" x14ac:dyDescent="0.15">
      <c r="A19" s="1364"/>
      <c r="B19" s="1490"/>
      <c r="C19" s="182" t="s">
        <v>1051</v>
      </c>
      <c r="D19" s="1517"/>
      <c r="E19" s="1491"/>
      <c r="F19" s="1519"/>
      <c r="G19" s="1496"/>
      <c r="H19" s="1521"/>
      <c r="I19" s="1523"/>
      <c r="J19" s="1525"/>
      <c r="K19" s="1507"/>
      <c r="L19" s="349">
        <v>0</v>
      </c>
      <c r="M19" s="1512"/>
      <c r="N19" s="1512"/>
      <c r="O19" s="1515"/>
    </row>
    <row r="20" spans="1:15" s="2" customFormat="1" ht="18" customHeight="1" x14ac:dyDescent="0.15">
      <c r="A20" s="1364"/>
      <c r="B20" s="1490"/>
      <c r="C20" s="254" t="s">
        <v>1167</v>
      </c>
      <c r="D20" s="1509"/>
      <c r="E20" s="1509"/>
      <c r="F20" s="1509"/>
      <c r="G20" s="1509"/>
      <c r="H20" s="1509"/>
      <c r="I20" s="1509"/>
      <c r="J20" s="1509"/>
      <c r="K20" s="1508"/>
      <c r="L20" s="1378">
        <v>26</v>
      </c>
      <c r="M20" s="1378">
        <v>3</v>
      </c>
      <c r="N20" s="1378">
        <v>84</v>
      </c>
      <c r="O20" s="348"/>
    </row>
    <row r="21" spans="1:15" s="2" customFormat="1" ht="27" customHeight="1" x14ac:dyDescent="0.15">
      <c r="A21" s="1364"/>
      <c r="B21" s="1497" t="s">
        <v>276</v>
      </c>
      <c r="C21" s="265" t="s">
        <v>547</v>
      </c>
      <c r="D21" s="102" t="s">
        <v>267</v>
      </c>
      <c r="E21" s="1092" t="s">
        <v>1174</v>
      </c>
      <c r="F21" s="1542" t="s">
        <v>461</v>
      </c>
      <c r="G21" s="1394" t="s">
        <v>1175</v>
      </c>
      <c r="H21" s="272" t="s">
        <v>357</v>
      </c>
      <c r="I21" s="273" t="s">
        <v>319</v>
      </c>
      <c r="J21" s="506" t="s">
        <v>431</v>
      </c>
      <c r="K21" s="1545">
        <v>100669</v>
      </c>
      <c r="L21" s="274">
        <v>0</v>
      </c>
      <c r="M21" s="274">
        <v>1</v>
      </c>
      <c r="N21" s="274">
        <v>36</v>
      </c>
      <c r="O21" s="289" t="s">
        <v>483</v>
      </c>
    </row>
    <row r="22" spans="1:15" s="2" customFormat="1" ht="18" customHeight="1" x14ac:dyDescent="0.15">
      <c r="A22" s="1364"/>
      <c r="B22" s="1498"/>
      <c r="C22" s="168" t="s">
        <v>1052</v>
      </c>
      <c r="D22" s="1483" t="s">
        <v>353</v>
      </c>
      <c r="E22" s="1549" t="s">
        <v>355</v>
      </c>
      <c r="F22" s="1543"/>
      <c r="G22" s="1551" t="s">
        <v>468</v>
      </c>
      <c r="H22" s="1552" t="s">
        <v>357</v>
      </c>
      <c r="I22" s="1471" t="s">
        <v>319</v>
      </c>
      <c r="J22" s="1502" t="s">
        <v>358</v>
      </c>
      <c r="K22" s="1546"/>
      <c r="L22" s="175">
        <v>0</v>
      </c>
      <c r="M22" s="1526" t="s">
        <v>267</v>
      </c>
      <c r="N22" s="1526" t="s">
        <v>267</v>
      </c>
      <c r="O22" s="1465" t="s">
        <v>267</v>
      </c>
    </row>
    <row r="23" spans="1:15" s="2" customFormat="1" ht="18" customHeight="1" x14ac:dyDescent="0.15">
      <c r="A23" s="1364"/>
      <c r="B23" s="1498"/>
      <c r="C23" s="168" t="s">
        <v>1053</v>
      </c>
      <c r="D23" s="1484"/>
      <c r="E23" s="1549"/>
      <c r="F23" s="1543"/>
      <c r="G23" s="1543"/>
      <c r="H23" s="1553"/>
      <c r="I23" s="1472"/>
      <c r="J23" s="1503"/>
      <c r="K23" s="1546"/>
      <c r="L23" s="175">
        <v>0</v>
      </c>
      <c r="M23" s="1527"/>
      <c r="N23" s="1527"/>
      <c r="O23" s="1466"/>
    </row>
    <row r="24" spans="1:15" s="2" customFormat="1" ht="18" customHeight="1" x14ac:dyDescent="0.15">
      <c r="A24" s="1364"/>
      <c r="B24" s="1498"/>
      <c r="C24" s="183" t="s">
        <v>1054</v>
      </c>
      <c r="D24" s="1485"/>
      <c r="E24" s="1550"/>
      <c r="F24" s="1544"/>
      <c r="G24" s="1544"/>
      <c r="H24" s="1554"/>
      <c r="I24" s="1501"/>
      <c r="J24" s="1504"/>
      <c r="K24" s="1547"/>
      <c r="L24" s="1368">
        <v>0</v>
      </c>
      <c r="M24" s="1528"/>
      <c r="N24" s="1528"/>
      <c r="O24" s="1467"/>
    </row>
    <row r="25" spans="1:15" s="2" customFormat="1" ht="18" customHeight="1" x14ac:dyDescent="0.15">
      <c r="A25" s="1364"/>
      <c r="B25" s="1498"/>
      <c r="C25" s="253" t="s">
        <v>1167</v>
      </c>
      <c r="D25" s="1529"/>
      <c r="E25" s="1488"/>
      <c r="F25" s="1488"/>
      <c r="G25" s="1488"/>
      <c r="H25" s="1488"/>
      <c r="I25" s="1488"/>
      <c r="J25" s="1488"/>
      <c r="K25" s="1548"/>
      <c r="L25" s="1359">
        <v>0</v>
      </c>
      <c r="M25" s="1359">
        <v>1</v>
      </c>
      <c r="N25" s="1359">
        <v>36</v>
      </c>
      <c r="O25" s="347"/>
    </row>
    <row r="26" spans="1:15" s="2" customFormat="1" ht="27" customHeight="1" x14ac:dyDescent="0.15">
      <c r="A26" s="1364"/>
      <c r="B26" s="1355" t="s">
        <v>277</v>
      </c>
      <c r="C26" s="254" t="s">
        <v>548</v>
      </c>
      <c r="D26" s="108" t="s">
        <v>353</v>
      </c>
      <c r="E26" s="1376" t="s">
        <v>355</v>
      </c>
      <c r="F26" s="1376" t="s">
        <v>267</v>
      </c>
      <c r="G26" s="596" t="s">
        <v>1176</v>
      </c>
      <c r="H26" s="1369" t="s">
        <v>373</v>
      </c>
      <c r="I26" s="1370" t="s">
        <v>319</v>
      </c>
      <c r="J26" s="1372" t="s">
        <v>1177</v>
      </c>
      <c r="K26" s="1188">
        <v>58834</v>
      </c>
      <c r="L26" s="276">
        <v>8</v>
      </c>
      <c r="M26" s="276">
        <v>1</v>
      </c>
      <c r="N26" s="276">
        <v>11</v>
      </c>
      <c r="O26" s="291" t="s">
        <v>483</v>
      </c>
    </row>
    <row r="27" spans="1:15" s="2" customFormat="1" ht="18" customHeight="1" x14ac:dyDescent="0.15">
      <c r="A27" s="1364"/>
      <c r="B27" s="1354" t="s">
        <v>278</v>
      </c>
      <c r="C27" s="253" t="s">
        <v>549</v>
      </c>
      <c r="D27" s="109" t="s">
        <v>267</v>
      </c>
      <c r="E27" s="277" t="s">
        <v>355</v>
      </c>
      <c r="F27" s="278" t="s">
        <v>1178</v>
      </c>
      <c r="G27" s="278">
        <v>0</v>
      </c>
      <c r="H27" s="279" t="s">
        <v>490</v>
      </c>
      <c r="I27" s="1384" t="s">
        <v>319</v>
      </c>
      <c r="J27" s="467" t="s">
        <v>431</v>
      </c>
      <c r="K27" s="1357">
        <v>47923</v>
      </c>
      <c r="L27" s="280">
        <v>0</v>
      </c>
      <c r="M27" s="280">
        <v>1</v>
      </c>
      <c r="N27" s="280">
        <v>27</v>
      </c>
      <c r="O27" s="292" t="s">
        <v>483</v>
      </c>
    </row>
    <row r="28" spans="1:15" s="2" customFormat="1" ht="18" customHeight="1" x14ac:dyDescent="0.15">
      <c r="A28" s="1364"/>
      <c r="B28" s="1489" t="s">
        <v>279</v>
      </c>
      <c r="C28" s="255" t="s">
        <v>550</v>
      </c>
      <c r="D28" s="1530" t="s">
        <v>353</v>
      </c>
      <c r="E28" s="1494" t="s">
        <v>355</v>
      </c>
      <c r="F28" s="1494" t="s">
        <v>267</v>
      </c>
      <c r="G28" s="1494" t="s">
        <v>1179</v>
      </c>
      <c r="H28" s="1532" t="s">
        <v>357</v>
      </c>
      <c r="I28" s="1534" t="s">
        <v>319</v>
      </c>
      <c r="J28" s="1536" t="s">
        <v>358</v>
      </c>
      <c r="K28" s="1505">
        <v>39912</v>
      </c>
      <c r="L28" s="257">
        <v>0</v>
      </c>
      <c r="M28" s="257">
        <v>1</v>
      </c>
      <c r="N28" s="257">
        <v>75</v>
      </c>
      <c r="O28" s="290" t="s">
        <v>483</v>
      </c>
    </row>
    <row r="29" spans="1:15" s="2" customFormat="1" ht="18" customHeight="1" x14ac:dyDescent="0.15">
      <c r="A29" s="1364"/>
      <c r="B29" s="1490"/>
      <c r="C29" s="170" t="s">
        <v>1058</v>
      </c>
      <c r="D29" s="1531"/>
      <c r="E29" s="1495"/>
      <c r="F29" s="1495"/>
      <c r="G29" s="1495"/>
      <c r="H29" s="1533"/>
      <c r="I29" s="1535"/>
      <c r="J29" s="1537"/>
      <c r="K29" s="1506"/>
      <c r="L29" s="173">
        <v>0</v>
      </c>
      <c r="M29" s="1510" t="s">
        <v>267</v>
      </c>
      <c r="N29" s="1510" t="s">
        <v>267</v>
      </c>
      <c r="O29" s="1539" t="s">
        <v>267</v>
      </c>
    </row>
    <row r="30" spans="1:15" s="2" customFormat="1" ht="18" customHeight="1" x14ac:dyDescent="0.15">
      <c r="A30" s="1364"/>
      <c r="B30" s="1490"/>
      <c r="C30" s="182" t="s">
        <v>1059</v>
      </c>
      <c r="D30" s="1517"/>
      <c r="E30" s="1496"/>
      <c r="F30" s="1496"/>
      <c r="G30" s="1496"/>
      <c r="H30" s="1521"/>
      <c r="I30" s="1523"/>
      <c r="J30" s="1538"/>
      <c r="K30" s="1507"/>
      <c r="L30" s="1365">
        <v>0</v>
      </c>
      <c r="M30" s="1512"/>
      <c r="N30" s="1512"/>
      <c r="O30" s="1540"/>
    </row>
    <row r="31" spans="1:15" s="2" customFormat="1" ht="18" customHeight="1" x14ac:dyDescent="0.15">
      <c r="A31" s="1364"/>
      <c r="B31" s="1490"/>
      <c r="C31" s="254" t="s">
        <v>1167</v>
      </c>
      <c r="D31" s="1541"/>
      <c r="E31" s="1541"/>
      <c r="F31" s="1541"/>
      <c r="G31" s="1541"/>
      <c r="H31" s="1509"/>
      <c r="I31" s="1509"/>
      <c r="J31" s="1509"/>
      <c r="K31" s="1508"/>
      <c r="L31" s="1378">
        <v>0</v>
      </c>
      <c r="M31" s="1378">
        <v>1</v>
      </c>
      <c r="N31" s="1378">
        <v>75</v>
      </c>
      <c r="O31" s="348"/>
    </row>
    <row r="32" spans="1:15" s="2" customFormat="1" ht="27" customHeight="1" x14ac:dyDescent="0.15">
      <c r="A32" s="1364"/>
      <c r="B32" s="1354" t="s">
        <v>280</v>
      </c>
      <c r="C32" s="253" t="s">
        <v>551</v>
      </c>
      <c r="D32" s="109" t="s">
        <v>353</v>
      </c>
      <c r="E32" s="282" t="s">
        <v>355</v>
      </c>
      <c r="F32" s="278" t="s">
        <v>267</v>
      </c>
      <c r="G32" s="1395" t="s">
        <v>515</v>
      </c>
      <c r="H32" s="1383" t="s">
        <v>373</v>
      </c>
      <c r="I32" s="1384" t="s">
        <v>319</v>
      </c>
      <c r="J32" s="467" t="s">
        <v>358</v>
      </c>
      <c r="K32" s="1357">
        <v>69338</v>
      </c>
      <c r="L32" s="1385">
        <v>3</v>
      </c>
      <c r="M32" s="283">
        <v>1</v>
      </c>
      <c r="N32" s="1385">
        <v>38</v>
      </c>
      <c r="O32" s="1386" t="s">
        <v>483</v>
      </c>
    </row>
    <row r="33" spans="1:15" s="2" customFormat="1" ht="18" customHeight="1" x14ac:dyDescent="0.15">
      <c r="A33" s="1477"/>
      <c r="B33" s="1489" t="s">
        <v>281</v>
      </c>
      <c r="C33" s="255" t="s">
        <v>552</v>
      </c>
      <c r="D33" s="105" t="s">
        <v>1180</v>
      </c>
      <c r="E33" s="281" t="s">
        <v>267</v>
      </c>
      <c r="F33" s="281" t="s">
        <v>267</v>
      </c>
      <c r="G33" s="281" t="s">
        <v>267</v>
      </c>
      <c r="H33" s="1184" t="s">
        <v>373</v>
      </c>
      <c r="I33" s="256" t="s">
        <v>319</v>
      </c>
      <c r="J33" s="1185" t="s">
        <v>1177</v>
      </c>
      <c r="K33" s="1505">
        <v>30136</v>
      </c>
      <c r="L33" s="286">
        <v>0</v>
      </c>
      <c r="M33" s="286">
        <v>1</v>
      </c>
      <c r="N33" s="286">
        <v>31</v>
      </c>
      <c r="O33" s="293" t="s">
        <v>1181</v>
      </c>
    </row>
    <row r="34" spans="1:15" s="2" customFormat="1" ht="18" customHeight="1" x14ac:dyDescent="0.15">
      <c r="A34" s="1477"/>
      <c r="B34" s="1490"/>
      <c r="C34" s="182" t="s">
        <v>553</v>
      </c>
      <c r="D34" s="368" t="s">
        <v>353</v>
      </c>
      <c r="E34" s="187" t="s">
        <v>355</v>
      </c>
      <c r="F34" s="187" t="s">
        <v>267</v>
      </c>
      <c r="G34" s="381" t="s">
        <v>1182</v>
      </c>
      <c r="H34" s="1375" t="s">
        <v>373</v>
      </c>
      <c r="I34" s="1371" t="s">
        <v>319</v>
      </c>
      <c r="J34" s="1373" t="s">
        <v>418</v>
      </c>
      <c r="K34" s="1507"/>
      <c r="L34" s="1379">
        <v>0</v>
      </c>
      <c r="M34" s="1379" t="s">
        <v>267</v>
      </c>
      <c r="N34" s="1379" t="s">
        <v>267</v>
      </c>
      <c r="O34" s="1381" t="s">
        <v>267</v>
      </c>
    </row>
    <row r="35" spans="1:15" s="2" customFormat="1" ht="18" customHeight="1" x14ac:dyDescent="0.15">
      <c r="A35" s="1364"/>
      <c r="B35" s="1490"/>
      <c r="C35" s="254" t="s">
        <v>1167</v>
      </c>
      <c r="D35" s="1509"/>
      <c r="E35" s="1509"/>
      <c r="F35" s="1509"/>
      <c r="G35" s="1509"/>
      <c r="H35" s="1509"/>
      <c r="I35" s="1509"/>
      <c r="J35" s="1509"/>
      <c r="K35" s="1508"/>
      <c r="L35" s="1378">
        <v>0</v>
      </c>
      <c r="M35" s="1378">
        <v>1</v>
      </c>
      <c r="N35" s="1378">
        <v>31</v>
      </c>
      <c r="O35" s="348"/>
    </row>
    <row r="36" spans="1:15" s="2" customFormat="1" ht="19.5" customHeight="1" x14ac:dyDescent="0.15">
      <c r="A36" s="1364"/>
      <c r="B36" s="1497" t="s">
        <v>282</v>
      </c>
      <c r="C36" s="265" t="s">
        <v>554</v>
      </c>
      <c r="D36" s="102" t="s">
        <v>353</v>
      </c>
      <c r="E36" s="1555" t="s">
        <v>355</v>
      </c>
      <c r="F36" s="284" t="s">
        <v>267</v>
      </c>
      <c r="G36" s="389" t="s">
        <v>1183</v>
      </c>
      <c r="H36" s="285" t="s">
        <v>373</v>
      </c>
      <c r="I36" s="273" t="s">
        <v>319</v>
      </c>
      <c r="J36" s="506" t="s">
        <v>431</v>
      </c>
      <c r="K36" s="1545">
        <v>29069</v>
      </c>
      <c r="L36" s="271">
        <v>3</v>
      </c>
      <c r="M36" s="271">
        <v>1</v>
      </c>
      <c r="N36" s="271">
        <v>27</v>
      </c>
      <c r="O36" s="294" t="s">
        <v>13</v>
      </c>
    </row>
    <row r="37" spans="1:15" s="2" customFormat="1" ht="18" customHeight="1" x14ac:dyDescent="0.15">
      <c r="A37" s="1364"/>
      <c r="B37" s="1498"/>
      <c r="C37" s="183" t="s">
        <v>1068</v>
      </c>
      <c r="D37" s="104" t="s">
        <v>267</v>
      </c>
      <c r="E37" s="1556"/>
      <c r="F37" s="188" t="s">
        <v>267</v>
      </c>
      <c r="G37" s="188" t="s">
        <v>267</v>
      </c>
      <c r="H37" s="185" t="s">
        <v>373</v>
      </c>
      <c r="I37" s="184" t="s">
        <v>319</v>
      </c>
      <c r="J37" s="507" t="s">
        <v>431</v>
      </c>
      <c r="K37" s="1547"/>
      <c r="L37" s="1360">
        <v>0</v>
      </c>
      <c r="M37" s="1360" t="s">
        <v>267</v>
      </c>
      <c r="N37" s="1360" t="s">
        <v>267</v>
      </c>
      <c r="O37" s="1387" t="s">
        <v>267</v>
      </c>
    </row>
    <row r="38" spans="1:15" s="2" customFormat="1" ht="18" customHeight="1" x14ac:dyDescent="0.15">
      <c r="A38" s="1364"/>
      <c r="B38" s="1498"/>
      <c r="C38" s="253" t="s">
        <v>1167</v>
      </c>
      <c r="D38" s="1488"/>
      <c r="E38" s="1488"/>
      <c r="F38" s="1488"/>
      <c r="G38" s="1488"/>
      <c r="H38" s="1488"/>
      <c r="I38" s="1488"/>
      <c r="J38" s="1488"/>
      <c r="K38" s="1548"/>
      <c r="L38" s="1359">
        <v>3</v>
      </c>
      <c r="M38" s="1359">
        <v>1</v>
      </c>
      <c r="N38" s="1359">
        <v>27</v>
      </c>
      <c r="O38" s="347"/>
    </row>
    <row r="39" spans="1:15" s="2" customFormat="1" ht="18" customHeight="1" x14ac:dyDescent="0.15">
      <c r="A39" s="1364"/>
      <c r="B39" s="1489" t="s">
        <v>283</v>
      </c>
      <c r="C39" s="255" t="s">
        <v>555</v>
      </c>
      <c r="D39" s="1530" t="s">
        <v>353</v>
      </c>
      <c r="E39" s="1557" t="s">
        <v>489</v>
      </c>
      <c r="F39" s="1494" t="s">
        <v>267</v>
      </c>
      <c r="G39" s="1494" t="s">
        <v>26</v>
      </c>
      <c r="H39" s="1560" t="s">
        <v>490</v>
      </c>
      <c r="I39" s="1534" t="s">
        <v>319</v>
      </c>
      <c r="J39" s="1536" t="s">
        <v>358</v>
      </c>
      <c r="K39" s="1563">
        <v>34265</v>
      </c>
      <c r="L39" s="286">
        <v>0</v>
      </c>
      <c r="M39" s="286">
        <v>1</v>
      </c>
      <c r="N39" s="286">
        <v>8</v>
      </c>
      <c r="O39" s="293" t="s">
        <v>483</v>
      </c>
    </row>
    <row r="40" spans="1:15" s="2" customFormat="1" ht="18" customHeight="1" x14ac:dyDescent="0.15">
      <c r="A40" s="1364"/>
      <c r="B40" s="1490"/>
      <c r="C40" s="170" t="s">
        <v>1069</v>
      </c>
      <c r="D40" s="1531"/>
      <c r="E40" s="1558"/>
      <c r="F40" s="1495"/>
      <c r="G40" s="1495"/>
      <c r="H40" s="1561"/>
      <c r="I40" s="1535"/>
      <c r="J40" s="1537"/>
      <c r="K40" s="1564"/>
      <c r="L40" s="176">
        <v>0</v>
      </c>
      <c r="M40" s="176">
        <v>0</v>
      </c>
      <c r="N40" s="176">
        <v>5</v>
      </c>
      <c r="O40" s="181" t="s">
        <v>483</v>
      </c>
    </row>
    <row r="41" spans="1:15" s="2" customFormat="1" ht="18" customHeight="1" x14ac:dyDescent="0.15">
      <c r="A41" s="1364"/>
      <c r="B41" s="1490"/>
      <c r="C41" s="182" t="s">
        <v>1071</v>
      </c>
      <c r="D41" s="1517"/>
      <c r="E41" s="1559"/>
      <c r="F41" s="1496"/>
      <c r="G41" s="1496"/>
      <c r="H41" s="1562"/>
      <c r="I41" s="1523"/>
      <c r="J41" s="1538"/>
      <c r="K41" s="1565"/>
      <c r="L41" s="1379">
        <v>0</v>
      </c>
      <c r="M41" s="1379">
        <v>0</v>
      </c>
      <c r="N41" s="1379">
        <v>4</v>
      </c>
      <c r="O41" s="1381" t="s">
        <v>483</v>
      </c>
    </row>
    <row r="42" spans="1:15" s="2" customFormat="1" ht="18" customHeight="1" x14ac:dyDescent="0.15">
      <c r="A42" s="1364"/>
      <c r="B42" s="1490"/>
      <c r="C42" s="254" t="s">
        <v>1167</v>
      </c>
      <c r="D42" s="1509"/>
      <c r="E42" s="1509"/>
      <c r="F42" s="1509"/>
      <c r="G42" s="1509"/>
      <c r="H42" s="1509"/>
      <c r="I42" s="1509"/>
      <c r="J42" s="1509"/>
      <c r="K42" s="1508"/>
      <c r="L42" s="1378">
        <v>0</v>
      </c>
      <c r="M42" s="1378">
        <v>1</v>
      </c>
      <c r="N42" s="1378">
        <v>17</v>
      </c>
      <c r="O42" s="348"/>
    </row>
    <row r="43" spans="1:15" s="2" customFormat="1" ht="35.25" customHeight="1" x14ac:dyDescent="0.15">
      <c r="A43" s="1364"/>
      <c r="B43" s="1417" t="s">
        <v>284</v>
      </c>
      <c r="C43" s="370" t="s">
        <v>1074</v>
      </c>
      <c r="D43" s="1581" t="s">
        <v>353</v>
      </c>
      <c r="E43" s="1584" t="s">
        <v>355</v>
      </c>
      <c r="F43" s="1584" t="s">
        <v>1184</v>
      </c>
      <c r="G43" s="559" t="s">
        <v>1185</v>
      </c>
      <c r="H43" s="1383" t="s">
        <v>357</v>
      </c>
      <c r="I43" s="1384" t="s">
        <v>319</v>
      </c>
      <c r="J43" s="467" t="s">
        <v>358</v>
      </c>
      <c r="K43" s="1587">
        <v>37268</v>
      </c>
      <c r="L43" s="1385">
        <v>0</v>
      </c>
      <c r="M43" s="1385">
        <v>1</v>
      </c>
      <c r="N43" s="1385">
        <v>28</v>
      </c>
      <c r="O43" s="1386" t="s">
        <v>483</v>
      </c>
    </row>
    <row r="44" spans="1:15" s="2" customFormat="1" ht="18" customHeight="1" x14ac:dyDescent="0.15">
      <c r="A44" s="1364"/>
      <c r="B44" s="1418"/>
      <c r="C44" s="171" t="s">
        <v>1079</v>
      </c>
      <c r="D44" s="1582"/>
      <c r="E44" s="1585"/>
      <c r="F44" s="1585"/>
      <c r="G44" s="1590" t="s">
        <v>1186</v>
      </c>
      <c r="H44" s="1591" t="s">
        <v>373</v>
      </c>
      <c r="I44" s="1471" t="s">
        <v>319</v>
      </c>
      <c r="J44" s="1502" t="s">
        <v>418</v>
      </c>
      <c r="K44" s="1588"/>
      <c r="L44" s="413">
        <v>0</v>
      </c>
      <c r="M44" s="1462" t="s">
        <v>267</v>
      </c>
      <c r="N44" s="1462" t="s">
        <v>267</v>
      </c>
      <c r="O44" s="1567" t="s">
        <v>267</v>
      </c>
    </row>
    <row r="45" spans="1:15" s="2" customFormat="1" ht="18" customHeight="1" x14ac:dyDescent="0.15">
      <c r="A45" s="1364"/>
      <c r="B45" s="1418"/>
      <c r="C45" s="458" t="s">
        <v>1084</v>
      </c>
      <c r="D45" s="1583"/>
      <c r="E45" s="1586"/>
      <c r="F45" s="1586"/>
      <c r="G45" s="1586"/>
      <c r="H45" s="1592"/>
      <c r="I45" s="1501"/>
      <c r="J45" s="1504"/>
      <c r="K45" s="1588"/>
      <c r="L45" s="351">
        <v>0</v>
      </c>
      <c r="M45" s="1566"/>
      <c r="N45" s="1566"/>
      <c r="O45" s="1568"/>
    </row>
    <row r="46" spans="1:15" s="2" customFormat="1" ht="18" customHeight="1" x14ac:dyDescent="0.15">
      <c r="A46" s="1364"/>
      <c r="B46" s="1419"/>
      <c r="C46" s="459" t="s">
        <v>1167</v>
      </c>
      <c r="D46" s="1569"/>
      <c r="E46" s="1570"/>
      <c r="F46" s="1570"/>
      <c r="G46" s="1570"/>
      <c r="H46" s="1570"/>
      <c r="I46" s="1570"/>
      <c r="J46" s="1571"/>
      <c r="K46" s="1589"/>
      <c r="L46" s="1359">
        <v>0</v>
      </c>
      <c r="M46" s="1359">
        <v>1</v>
      </c>
      <c r="N46" s="1359">
        <v>28</v>
      </c>
      <c r="O46" s="347"/>
    </row>
    <row r="47" spans="1:15" s="2" customFormat="1" ht="18" customHeight="1" x14ac:dyDescent="0.15">
      <c r="A47" s="1364"/>
      <c r="B47" s="1489" t="s">
        <v>285</v>
      </c>
      <c r="C47" s="255" t="s">
        <v>1090</v>
      </c>
      <c r="D47" s="1530" t="s">
        <v>353</v>
      </c>
      <c r="E47" s="1494" t="s">
        <v>355</v>
      </c>
      <c r="F47" s="1572" t="s">
        <v>1187</v>
      </c>
      <c r="G47" s="1494" t="s">
        <v>267</v>
      </c>
      <c r="H47" s="1560" t="s">
        <v>357</v>
      </c>
      <c r="I47" s="1534" t="s">
        <v>319</v>
      </c>
      <c r="J47" s="1536" t="s">
        <v>358</v>
      </c>
      <c r="K47" s="1563">
        <v>44177</v>
      </c>
      <c r="L47" s="286">
        <v>0</v>
      </c>
      <c r="M47" s="1575" t="s">
        <v>267</v>
      </c>
      <c r="N47" s="1575" t="s">
        <v>267</v>
      </c>
      <c r="O47" s="1578" t="s">
        <v>267</v>
      </c>
    </row>
    <row r="48" spans="1:15" s="2" customFormat="1" ht="18" customHeight="1" x14ac:dyDescent="0.15">
      <c r="A48" s="1364"/>
      <c r="B48" s="1490"/>
      <c r="C48" s="170" t="s">
        <v>1092</v>
      </c>
      <c r="D48" s="1531"/>
      <c r="E48" s="1495"/>
      <c r="F48" s="1573"/>
      <c r="G48" s="1495"/>
      <c r="H48" s="1561"/>
      <c r="I48" s="1535"/>
      <c r="J48" s="1537"/>
      <c r="K48" s="1564" t="e">
        <v>#REF!</v>
      </c>
      <c r="L48" s="176">
        <v>0</v>
      </c>
      <c r="M48" s="1576"/>
      <c r="N48" s="1576"/>
      <c r="O48" s="1579"/>
    </row>
    <row r="49" spans="1:15" s="2" customFormat="1" ht="18" customHeight="1" x14ac:dyDescent="0.15">
      <c r="A49" s="1364"/>
      <c r="B49" s="1490"/>
      <c r="C49" s="170" t="s">
        <v>1093</v>
      </c>
      <c r="D49" s="1531"/>
      <c r="E49" s="1495"/>
      <c r="F49" s="1573"/>
      <c r="G49" s="1495"/>
      <c r="H49" s="1561"/>
      <c r="I49" s="1535"/>
      <c r="J49" s="1537"/>
      <c r="K49" s="1564" t="e">
        <v>#REF!</v>
      </c>
      <c r="L49" s="176">
        <v>0</v>
      </c>
      <c r="M49" s="1576"/>
      <c r="N49" s="1576"/>
      <c r="O49" s="1579"/>
    </row>
    <row r="50" spans="1:15" s="2" customFormat="1" ht="18" customHeight="1" x14ac:dyDescent="0.15">
      <c r="A50" s="1364"/>
      <c r="B50" s="1490"/>
      <c r="C50" s="182" t="s">
        <v>1094</v>
      </c>
      <c r="D50" s="1517"/>
      <c r="E50" s="1496"/>
      <c r="F50" s="1574"/>
      <c r="G50" s="1496"/>
      <c r="H50" s="1562"/>
      <c r="I50" s="1523"/>
      <c r="J50" s="1538"/>
      <c r="K50" s="1565" t="e">
        <v>#REF!</v>
      </c>
      <c r="L50" s="1379">
        <v>0</v>
      </c>
      <c r="M50" s="1577"/>
      <c r="N50" s="1577"/>
      <c r="O50" s="1580"/>
    </row>
    <row r="51" spans="1:15" s="2" customFormat="1" ht="18" customHeight="1" x14ac:dyDescent="0.15">
      <c r="A51" s="1364"/>
      <c r="B51" s="1490"/>
      <c r="C51" s="254" t="s">
        <v>1167</v>
      </c>
      <c r="D51" s="1509"/>
      <c r="E51" s="1509"/>
      <c r="F51" s="1509"/>
      <c r="G51" s="1509"/>
      <c r="H51" s="1509"/>
      <c r="I51" s="1509"/>
      <c r="J51" s="1509"/>
      <c r="K51" s="1508" t="e">
        <v>#REF!</v>
      </c>
      <c r="L51" s="1378">
        <v>0</v>
      </c>
      <c r="M51" s="1378">
        <v>0</v>
      </c>
      <c r="N51" s="1378">
        <v>0</v>
      </c>
      <c r="O51" s="348"/>
    </row>
    <row r="52" spans="1:15" s="2" customFormat="1" ht="18" customHeight="1" x14ac:dyDescent="0.15">
      <c r="A52" s="1364"/>
      <c r="B52" s="1497" t="s">
        <v>286</v>
      </c>
      <c r="C52" s="1211" t="s">
        <v>1095</v>
      </c>
      <c r="D52" s="102" t="s">
        <v>353</v>
      </c>
      <c r="E52" s="278" t="s">
        <v>355</v>
      </c>
      <c r="F52" s="278" t="s">
        <v>267</v>
      </c>
      <c r="G52" s="1396" t="s">
        <v>1183</v>
      </c>
      <c r="H52" s="285" t="s">
        <v>373</v>
      </c>
      <c r="I52" s="273" t="s">
        <v>319</v>
      </c>
      <c r="J52" s="506" t="s">
        <v>431</v>
      </c>
      <c r="K52" s="1587">
        <v>44978</v>
      </c>
      <c r="L52" s="271">
        <v>0</v>
      </c>
      <c r="M52" s="271">
        <v>1</v>
      </c>
      <c r="N52" s="271">
        <v>28</v>
      </c>
      <c r="O52" s="294" t="s">
        <v>1188</v>
      </c>
    </row>
    <row r="53" spans="1:15" s="2" customFormat="1" ht="18" customHeight="1" x14ac:dyDescent="0.15">
      <c r="A53" s="1364"/>
      <c r="B53" s="1498"/>
      <c r="C53" s="168" t="s">
        <v>1100</v>
      </c>
      <c r="D53" s="103" t="s">
        <v>395</v>
      </c>
      <c r="E53" s="412" t="s">
        <v>355</v>
      </c>
      <c r="F53" s="412" t="s">
        <v>267</v>
      </c>
      <c r="G53" s="1397" t="s">
        <v>1189</v>
      </c>
      <c r="H53" s="167" t="s">
        <v>373</v>
      </c>
      <c r="I53" s="162" t="s">
        <v>319</v>
      </c>
      <c r="J53" s="508" t="s">
        <v>358</v>
      </c>
      <c r="K53" s="1588"/>
      <c r="L53" s="1358">
        <v>0</v>
      </c>
      <c r="M53" s="1462" t="s">
        <v>267</v>
      </c>
      <c r="N53" s="1462" t="s">
        <v>267</v>
      </c>
      <c r="O53" s="1567" t="s">
        <v>267</v>
      </c>
    </row>
    <row r="54" spans="1:15" s="2" customFormat="1" ht="18" customHeight="1" x14ac:dyDescent="0.15">
      <c r="A54" s="1364"/>
      <c r="B54" s="1498"/>
      <c r="C54" s="169" t="s">
        <v>1101</v>
      </c>
      <c r="D54" s="406" t="s">
        <v>353</v>
      </c>
      <c r="E54" s="391" t="s">
        <v>355</v>
      </c>
      <c r="F54" s="412" t="s">
        <v>267</v>
      </c>
      <c r="G54" s="391" t="s">
        <v>267</v>
      </c>
      <c r="H54" s="167" t="s">
        <v>373</v>
      </c>
      <c r="I54" s="162" t="s">
        <v>319</v>
      </c>
      <c r="J54" s="508" t="s">
        <v>358</v>
      </c>
      <c r="K54" s="1588"/>
      <c r="L54" s="413">
        <v>10</v>
      </c>
      <c r="M54" s="1597"/>
      <c r="N54" s="1597"/>
      <c r="O54" s="1598"/>
    </row>
    <row r="55" spans="1:15" s="2" customFormat="1" ht="18" customHeight="1" x14ac:dyDescent="0.15">
      <c r="A55" s="1364"/>
      <c r="B55" s="1498"/>
      <c r="C55" s="168" t="s">
        <v>1104</v>
      </c>
      <c r="D55" s="103" t="s">
        <v>135</v>
      </c>
      <c r="E55" s="412" t="s">
        <v>355</v>
      </c>
      <c r="F55" s="412" t="s">
        <v>267</v>
      </c>
      <c r="G55" s="391" t="s">
        <v>267</v>
      </c>
      <c r="H55" s="167" t="s">
        <v>373</v>
      </c>
      <c r="I55" s="162" t="s">
        <v>319</v>
      </c>
      <c r="J55" s="508" t="s">
        <v>358</v>
      </c>
      <c r="K55" s="1588"/>
      <c r="L55" s="413">
        <v>0</v>
      </c>
      <c r="M55" s="1597"/>
      <c r="N55" s="1597"/>
      <c r="O55" s="1598"/>
    </row>
    <row r="56" spans="1:15" s="2" customFormat="1" ht="18" customHeight="1" x14ac:dyDescent="0.15">
      <c r="A56" s="1364"/>
      <c r="B56" s="1498"/>
      <c r="C56" s="168" t="s">
        <v>1110</v>
      </c>
      <c r="D56" s="103" t="s">
        <v>353</v>
      </c>
      <c r="E56" s="412" t="s">
        <v>355</v>
      </c>
      <c r="F56" s="412" t="s">
        <v>267</v>
      </c>
      <c r="G56" s="391" t="s">
        <v>267</v>
      </c>
      <c r="H56" s="167" t="s">
        <v>373</v>
      </c>
      <c r="I56" s="162" t="s">
        <v>319</v>
      </c>
      <c r="J56" s="508" t="s">
        <v>358</v>
      </c>
      <c r="K56" s="1588"/>
      <c r="L56" s="413">
        <v>0</v>
      </c>
      <c r="M56" s="1597"/>
      <c r="N56" s="1597"/>
      <c r="O56" s="1598"/>
    </row>
    <row r="57" spans="1:15" s="2" customFormat="1" ht="18" customHeight="1" x14ac:dyDescent="0.15">
      <c r="A57" s="1364"/>
      <c r="B57" s="1498"/>
      <c r="C57" s="168" t="s">
        <v>1114</v>
      </c>
      <c r="D57" s="103" t="s">
        <v>353</v>
      </c>
      <c r="E57" s="412" t="s">
        <v>355</v>
      </c>
      <c r="F57" s="412" t="s">
        <v>267</v>
      </c>
      <c r="G57" s="391" t="s">
        <v>267</v>
      </c>
      <c r="H57" s="167" t="s">
        <v>373</v>
      </c>
      <c r="I57" s="162" t="s">
        <v>319</v>
      </c>
      <c r="J57" s="508" t="s">
        <v>418</v>
      </c>
      <c r="K57" s="1588"/>
      <c r="L57" s="413">
        <v>0</v>
      </c>
      <c r="M57" s="1597"/>
      <c r="N57" s="1597"/>
      <c r="O57" s="1598"/>
    </row>
    <row r="58" spans="1:15" s="2" customFormat="1" ht="18" customHeight="1" x14ac:dyDescent="0.15">
      <c r="A58" s="1364"/>
      <c r="B58" s="1498"/>
      <c r="C58" s="409" t="s">
        <v>1120</v>
      </c>
      <c r="D58" s="410" t="s">
        <v>353</v>
      </c>
      <c r="E58" s="411" t="s">
        <v>355</v>
      </c>
      <c r="F58" s="460" t="s">
        <v>267</v>
      </c>
      <c r="G58" s="391" t="s">
        <v>267</v>
      </c>
      <c r="H58" s="185" t="s">
        <v>373</v>
      </c>
      <c r="I58" s="184" t="s">
        <v>319</v>
      </c>
      <c r="J58" s="507" t="s">
        <v>418</v>
      </c>
      <c r="K58" s="1588"/>
      <c r="L58" s="351">
        <v>0</v>
      </c>
      <c r="M58" s="1566"/>
      <c r="N58" s="1566"/>
      <c r="O58" s="1568"/>
    </row>
    <row r="59" spans="1:15" s="2" customFormat="1" ht="18" customHeight="1" x14ac:dyDescent="0.15">
      <c r="A59" s="1364"/>
      <c r="B59" s="1498"/>
      <c r="C59" s="253" t="s">
        <v>1167</v>
      </c>
      <c r="D59" s="1488"/>
      <c r="E59" s="1599"/>
      <c r="F59" s="1488"/>
      <c r="G59" s="1488"/>
      <c r="H59" s="1488"/>
      <c r="I59" s="1488"/>
      <c r="J59" s="1488"/>
      <c r="K59" s="1589"/>
      <c r="L59" s="1359">
        <v>10</v>
      </c>
      <c r="M59" s="1359">
        <v>1</v>
      </c>
      <c r="N59" s="1359">
        <v>28</v>
      </c>
      <c r="O59" s="350"/>
    </row>
    <row r="60" spans="1:15" s="2" customFormat="1" ht="18" customHeight="1" x14ac:dyDescent="0.15">
      <c r="A60" s="1364"/>
      <c r="B60" s="1489" t="s">
        <v>287</v>
      </c>
      <c r="C60" s="255" t="s">
        <v>1126</v>
      </c>
      <c r="D60" s="1530" t="s">
        <v>353</v>
      </c>
      <c r="E60" s="1600" t="s">
        <v>355</v>
      </c>
      <c r="F60" s="1494" t="s">
        <v>1190</v>
      </c>
      <c r="G60" s="1494" t="s">
        <v>1191</v>
      </c>
      <c r="H60" s="1560" t="s">
        <v>490</v>
      </c>
      <c r="I60" s="1534" t="s">
        <v>319</v>
      </c>
      <c r="J60" s="1536" t="s">
        <v>358</v>
      </c>
      <c r="K60" s="1608">
        <v>27359</v>
      </c>
      <c r="L60" s="286">
        <v>1</v>
      </c>
      <c r="M60" s="1575" t="s">
        <v>267</v>
      </c>
      <c r="N60" s="1575" t="s">
        <v>267</v>
      </c>
      <c r="O60" s="1578" t="s">
        <v>267</v>
      </c>
    </row>
    <row r="61" spans="1:15" s="2" customFormat="1" ht="18" customHeight="1" x14ac:dyDescent="0.15">
      <c r="A61" s="1364"/>
      <c r="B61" s="1490"/>
      <c r="C61" s="170" t="s">
        <v>1127</v>
      </c>
      <c r="D61" s="1531"/>
      <c r="E61" s="1558"/>
      <c r="F61" s="1495"/>
      <c r="G61" s="1495"/>
      <c r="H61" s="1601"/>
      <c r="I61" s="1602"/>
      <c r="J61" s="1603"/>
      <c r="K61" s="1609"/>
      <c r="L61" s="176">
        <v>1</v>
      </c>
      <c r="M61" s="1597"/>
      <c r="N61" s="1597"/>
      <c r="O61" s="1598"/>
    </row>
    <row r="62" spans="1:15" s="2" customFormat="1" ht="18" customHeight="1" x14ac:dyDescent="0.15">
      <c r="A62" s="1364"/>
      <c r="B62" s="1490"/>
      <c r="C62" s="170" t="s">
        <v>1128</v>
      </c>
      <c r="D62" s="1531"/>
      <c r="E62" s="1558"/>
      <c r="F62" s="1495"/>
      <c r="G62" s="1495"/>
      <c r="H62" s="166" t="s">
        <v>357</v>
      </c>
      <c r="I62" s="165" t="s">
        <v>319</v>
      </c>
      <c r="J62" s="509" t="s">
        <v>418</v>
      </c>
      <c r="K62" s="1609"/>
      <c r="L62" s="176">
        <v>0</v>
      </c>
      <c r="M62" s="1611"/>
      <c r="N62" s="1611"/>
      <c r="O62" s="1612"/>
    </row>
    <row r="63" spans="1:15" s="2" customFormat="1" ht="18" customHeight="1" x14ac:dyDescent="0.15">
      <c r="A63" s="1364"/>
      <c r="B63" s="1490"/>
      <c r="C63" s="170" t="s">
        <v>556</v>
      </c>
      <c r="D63" s="1531"/>
      <c r="E63" s="1558"/>
      <c r="F63" s="1495"/>
      <c r="G63" s="1495"/>
      <c r="H63" s="166" t="s">
        <v>490</v>
      </c>
      <c r="I63" s="165" t="s">
        <v>319</v>
      </c>
      <c r="J63" s="509" t="s">
        <v>358</v>
      </c>
      <c r="K63" s="1609"/>
      <c r="L63" s="1382">
        <v>1</v>
      </c>
      <c r="M63" s="176">
        <v>1</v>
      </c>
      <c r="N63" s="176">
        <v>0</v>
      </c>
      <c r="O63" s="181" t="s">
        <v>1192</v>
      </c>
    </row>
    <row r="64" spans="1:15" s="2" customFormat="1" ht="18" customHeight="1" x14ac:dyDescent="0.15">
      <c r="A64" s="1364"/>
      <c r="B64" s="1490"/>
      <c r="C64" s="1091" t="s">
        <v>1130</v>
      </c>
      <c r="D64" s="1531"/>
      <c r="E64" s="1558"/>
      <c r="F64" s="1495"/>
      <c r="G64" s="1495"/>
      <c r="H64" s="422" t="s">
        <v>490</v>
      </c>
      <c r="I64" s="1367" t="s">
        <v>319</v>
      </c>
      <c r="J64" s="510" t="s">
        <v>358</v>
      </c>
      <c r="K64" s="1609"/>
      <c r="L64" s="1382">
        <v>0</v>
      </c>
      <c r="M64" s="1613" t="s">
        <v>267</v>
      </c>
      <c r="N64" s="1613" t="s">
        <v>267</v>
      </c>
      <c r="O64" s="1614" t="s">
        <v>267</v>
      </c>
    </row>
    <row r="65" spans="1:15" s="2" customFormat="1" ht="18" customHeight="1" x14ac:dyDescent="0.15">
      <c r="A65" s="1364"/>
      <c r="B65" s="1490"/>
      <c r="C65" s="182" t="s">
        <v>1131</v>
      </c>
      <c r="D65" s="1517"/>
      <c r="E65" s="1559"/>
      <c r="F65" s="1496"/>
      <c r="G65" s="1496"/>
      <c r="H65" s="422" t="s">
        <v>357</v>
      </c>
      <c r="I65" s="1367" t="s">
        <v>319</v>
      </c>
      <c r="J65" s="510" t="s">
        <v>418</v>
      </c>
      <c r="K65" s="1609"/>
      <c r="L65" s="1382">
        <v>0</v>
      </c>
      <c r="M65" s="1566"/>
      <c r="N65" s="1566"/>
      <c r="O65" s="1568"/>
    </row>
    <row r="66" spans="1:15" s="2" customFormat="1" ht="18" customHeight="1" x14ac:dyDescent="0.15">
      <c r="A66" s="1364"/>
      <c r="B66" s="1490"/>
      <c r="C66" s="254" t="s">
        <v>1167</v>
      </c>
      <c r="D66" s="1604"/>
      <c r="E66" s="1605"/>
      <c r="F66" s="1606"/>
      <c r="G66" s="1605"/>
      <c r="H66" s="1605"/>
      <c r="I66" s="1605"/>
      <c r="J66" s="1607"/>
      <c r="K66" s="1610"/>
      <c r="L66" s="177">
        <v>3</v>
      </c>
      <c r="M66" s="177">
        <v>1</v>
      </c>
      <c r="N66" s="177">
        <v>0</v>
      </c>
      <c r="O66" s="348"/>
    </row>
    <row r="67" spans="1:15" s="2" customFormat="1" ht="27" customHeight="1" x14ac:dyDescent="0.15">
      <c r="A67" s="1364"/>
      <c r="B67" s="1497" t="s">
        <v>288</v>
      </c>
      <c r="C67" s="265" t="s">
        <v>557</v>
      </c>
      <c r="D67" s="1499" t="s">
        <v>353</v>
      </c>
      <c r="E67" s="1628" t="s">
        <v>489</v>
      </c>
      <c r="F67" s="1584" t="s">
        <v>267</v>
      </c>
      <c r="G67" s="1398" t="s">
        <v>1335</v>
      </c>
      <c r="H67" s="285" t="s">
        <v>373</v>
      </c>
      <c r="I67" s="273" t="s">
        <v>319</v>
      </c>
      <c r="J67" s="2033" t="s">
        <v>1340</v>
      </c>
      <c r="K67" s="1593">
        <v>34182</v>
      </c>
      <c r="L67" s="271" t="s">
        <v>267</v>
      </c>
      <c r="M67" s="1624" t="s">
        <v>267</v>
      </c>
      <c r="N67" s="1624" t="s">
        <v>267</v>
      </c>
      <c r="O67" s="1625" t="s">
        <v>267</v>
      </c>
    </row>
    <row r="68" spans="1:15" s="2" customFormat="1" ht="18" customHeight="1" x14ac:dyDescent="0.15">
      <c r="A68" s="1364"/>
      <c r="B68" s="1498"/>
      <c r="C68" s="171" t="s">
        <v>1137</v>
      </c>
      <c r="D68" s="1484"/>
      <c r="E68" s="1629"/>
      <c r="F68" s="1585"/>
      <c r="G68" s="1438" t="s">
        <v>1336</v>
      </c>
      <c r="H68" s="167" t="s">
        <v>373</v>
      </c>
      <c r="I68" s="162" t="s">
        <v>1339</v>
      </c>
      <c r="J68" s="2034" t="s">
        <v>1193</v>
      </c>
      <c r="K68" s="1594"/>
      <c r="L68" s="1358" t="s">
        <v>267</v>
      </c>
      <c r="M68" s="1463"/>
      <c r="N68" s="1463"/>
      <c r="O68" s="1626"/>
    </row>
    <row r="69" spans="1:15" s="2" customFormat="1" ht="18" customHeight="1" x14ac:dyDescent="0.15">
      <c r="A69" s="1364"/>
      <c r="B69" s="1498"/>
      <c r="C69" s="183" t="s">
        <v>1138</v>
      </c>
      <c r="D69" s="1485"/>
      <c r="E69" s="1630"/>
      <c r="F69" s="1586"/>
      <c r="G69" s="1439"/>
      <c r="H69" s="185" t="s">
        <v>373</v>
      </c>
      <c r="I69" s="505" t="s">
        <v>319</v>
      </c>
      <c r="J69" s="507" t="s">
        <v>418</v>
      </c>
      <c r="K69" s="1595"/>
      <c r="L69" s="351" t="s">
        <v>267</v>
      </c>
      <c r="M69" s="1464"/>
      <c r="N69" s="1464"/>
      <c r="O69" s="1627"/>
    </row>
    <row r="70" spans="1:15" s="2" customFormat="1" ht="18" customHeight="1" x14ac:dyDescent="0.15">
      <c r="A70" s="1364"/>
      <c r="B70" s="1498"/>
      <c r="C70" s="253" t="s">
        <v>1167</v>
      </c>
      <c r="D70" s="1488"/>
      <c r="E70" s="1488"/>
      <c r="F70" s="1488"/>
      <c r="G70" s="1488"/>
      <c r="H70" s="1488"/>
      <c r="I70" s="1488"/>
      <c r="J70" s="1488"/>
      <c r="K70" s="1596"/>
      <c r="L70" s="1359">
        <v>0</v>
      </c>
      <c r="M70" s="1359">
        <v>0</v>
      </c>
      <c r="N70" s="1359">
        <v>0</v>
      </c>
      <c r="O70" s="347"/>
    </row>
    <row r="71" spans="1:15" s="2" customFormat="1" ht="18" customHeight="1" x14ac:dyDescent="0.15">
      <c r="A71" s="1364"/>
      <c r="B71" s="1489" t="s">
        <v>289</v>
      </c>
      <c r="C71" s="255" t="s">
        <v>558</v>
      </c>
      <c r="D71" s="1530" t="s">
        <v>353</v>
      </c>
      <c r="E71" s="1557" t="s">
        <v>489</v>
      </c>
      <c r="F71" s="281" t="s">
        <v>267</v>
      </c>
      <c r="G71" s="281" t="s">
        <v>356</v>
      </c>
      <c r="H71" s="1560" t="s">
        <v>357</v>
      </c>
      <c r="I71" s="1534" t="s">
        <v>319</v>
      </c>
      <c r="J71" s="1536" t="s">
        <v>358</v>
      </c>
      <c r="K71" s="1563">
        <v>14089</v>
      </c>
      <c r="L71" s="286">
        <v>0</v>
      </c>
      <c r="M71" s="1575" t="s">
        <v>267</v>
      </c>
      <c r="N71" s="1575" t="s">
        <v>267</v>
      </c>
      <c r="O71" s="1578" t="s">
        <v>267</v>
      </c>
    </row>
    <row r="72" spans="1:15" s="2" customFormat="1" ht="18" customHeight="1" x14ac:dyDescent="0.15">
      <c r="A72" s="1364"/>
      <c r="B72" s="1490"/>
      <c r="C72" s="182" t="s">
        <v>559</v>
      </c>
      <c r="D72" s="1517"/>
      <c r="E72" s="1559"/>
      <c r="F72" s="187" t="s">
        <v>267</v>
      </c>
      <c r="G72" s="187">
        <v>0</v>
      </c>
      <c r="H72" s="1562"/>
      <c r="I72" s="1523"/>
      <c r="J72" s="1538"/>
      <c r="K72" s="1565"/>
      <c r="L72" s="1186">
        <v>0</v>
      </c>
      <c r="M72" s="1577"/>
      <c r="N72" s="1577"/>
      <c r="O72" s="1580"/>
    </row>
    <row r="73" spans="1:15" s="2" customFormat="1" ht="18" customHeight="1" x14ac:dyDescent="0.15">
      <c r="A73" s="1364"/>
      <c r="B73" s="1490"/>
      <c r="C73" s="254" t="s">
        <v>1167</v>
      </c>
      <c r="D73" s="1509"/>
      <c r="E73" s="1509"/>
      <c r="F73" s="1509"/>
      <c r="G73" s="1509"/>
      <c r="H73" s="1509"/>
      <c r="I73" s="1509"/>
      <c r="J73" s="1509"/>
      <c r="K73" s="1508"/>
      <c r="L73" s="1378">
        <v>0</v>
      </c>
      <c r="M73" s="1378">
        <v>0</v>
      </c>
      <c r="N73" s="1378">
        <v>0</v>
      </c>
      <c r="O73" s="348"/>
    </row>
    <row r="74" spans="1:15" s="2" customFormat="1" ht="27" customHeight="1" x14ac:dyDescent="0.15">
      <c r="A74" s="1364"/>
      <c r="B74" s="1354" t="s">
        <v>290</v>
      </c>
      <c r="C74" s="253" t="s">
        <v>560</v>
      </c>
      <c r="D74" s="109" t="s">
        <v>353</v>
      </c>
      <c r="E74" s="278" t="s">
        <v>355</v>
      </c>
      <c r="F74" s="278" t="s">
        <v>128</v>
      </c>
      <c r="G74" s="1399" t="s">
        <v>1194</v>
      </c>
      <c r="H74" s="1383" t="s">
        <v>357</v>
      </c>
      <c r="I74" s="1384" t="s">
        <v>319</v>
      </c>
      <c r="J74" s="467" t="s">
        <v>358</v>
      </c>
      <c r="K74" s="1357">
        <v>12610</v>
      </c>
      <c r="L74" s="1385">
        <v>0</v>
      </c>
      <c r="M74" s="1385" t="s">
        <v>267</v>
      </c>
      <c r="N74" s="1385" t="s">
        <v>267</v>
      </c>
      <c r="O74" s="1386" t="s">
        <v>267</v>
      </c>
    </row>
    <row r="75" spans="1:15" s="2" customFormat="1" ht="18" customHeight="1" x14ac:dyDescent="0.15">
      <c r="A75" s="1364"/>
      <c r="B75" s="1355" t="s">
        <v>291</v>
      </c>
      <c r="C75" s="254" t="s">
        <v>561</v>
      </c>
      <c r="D75" s="108" t="s">
        <v>135</v>
      </c>
      <c r="E75" s="287" t="s">
        <v>489</v>
      </c>
      <c r="F75" s="1376" t="s">
        <v>497</v>
      </c>
      <c r="G75" s="1376" t="s">
        <v>267</v>
      </c>
      <c r="H75" s="1374" t="s">
        <v>373</v>
      </c>
      <c r="I75" s="1370" t="s">
        <v>319</v>
      </c>
      <c r="J75" s="1372" t="s">
        <v>431</v>
      </c>
      <c r="K75" s="1188">
        <v>11205</v>
      </c>
      <c r="L75" s="1377">
        <v>1</v>
      </c>
      <c r="M75" s="1377" t="s">
        <v>267</v>
      </c>
      <c r="N75" s="1377" t="s">
        <v>267</v>
      </c>
      <c r="O75" s="1380" t="s">
        <v>267</v>
      </c>
    </row>
    <row r="76" spans="1:15" s="2" customFormat="1" ht="27" customHeight="1" x14ac:dyDescent="0.15">
      <c r="A76" s="1364"/>
      <c r="B76" s="1354" t="s">
        <v>292</v>
      </c>
      <c r="C76" s="253" t="s">
        <v>1139</v>
      </c>
      <c r="D76" s="109" t="s">
        <v>353</v>
      </c>
      <c r="E76" s="278" t="s">
        <v>355</v>
      </c>
      <c r="F76" s="278" t="s">
        <v>267</v>
      </c>
      <c r="G76" s="1399" t="s">
        <v>1195</v>
      </c>
      <c r="H76" s="1383" t="s">
        <v>357</v>
      </c>
      <c r="I76" s="1384" t="s">
        <v>319</v>
      </c>
      <c r="J76" s="467" t="s">
        <v>431</v>
      </c>
      <c r="K76" s="1357">
        <v>14161</v>
      </c>
      <c r="L76" s="1385" t="s">
        <v>267</v>
      </c>
      <c r="M76" s="1385" t="s">
        <v>267</v>
      </c>
      <c r="N76" s="1385" t="s">
        <v>267</v>
      </c>
      <c r="O76" s="1386" t="s">
        <v>267</v>
      </c>
    </row>
    <row r="77" spans="1:15" s="2" customFormat="1" ht="27.75" customHeight="1" x14ac:dyDescent="0.15">
      <c r="A77" s="1364"/>
      <c r="B77" s="1355" t="s">
        <v>293</v>
      </c>
      <c r="C77" s="254" t="s">
        <v>1140</v>
      </c>
      <c r="D77" s="108" t="s">
        <v>353</v>
      </c>
      <c r="E77" s="1376" t="s">
        <v>355</v>
      </c>
      <c r="F77" s="1376" t="s">
        <v>267</v>
      </c>
      <c r="G77" s="1376" t="s">
        <v>356</v>
      </c>
      <c r="H77" s="1093" t="s">
        <v>1196</v>
      </c>
      <c r="I77" s="1370" t="s">
        <v>319</v>
      </c>
      <c r="J77" s="1094" t="s">
        <v>1197</v>
      </c>
      <c r="K77" s="1188">
        <v>12859</v>
      </c>
      <c r="L77" s="1377">
        <v>0</v>
      </c>
      <c r="M77" s="1377" t="s">
        <v>267</v>
      </c>
      <c r="N77" s="1377" t="s">
        <v>267</v>
      </c>
      <c r="O77" s="1380" t="s">
        <v>267</v>
      </c>
    </row>
    <row r="78" spans="1:15" s="2" customFormat="1" ht="27" customHeight="1" x14ac:dyDescent="0.15">
      <c r="A78" s="1364"/>
      <c r="B78" s="1354" t="s">
        <v>294</v>
      </c>
      <c r="C78" s="253" t="s">
        <v>1141</v>
      </c>
      <c r="D78" s="109" t="s">
        <v>353</v>
      </c>
      <c r="E78" s="278" t="s">
        <v>355</v>
      </c>
      <c r="F78" s="278" t="s">
        <v>267</v>
      </c>
      <c r="G78" s="1399" t="s">
        <v>1198</v>
      </c>
      <c r="H78" s="1383" t="s">
        <v>357</v>
      </c>
      <c r="I78" s="1384" t="s">
        <v>319</v>
      </c>
      <c r="J78" s="467" t="s">
        <v>358</v>
      </c>
      <c r="K78" s="1357">
        <v>11092</v>
      </c>
      <c r="L78" s="1385">
        <v>0</v>
      </c>
      <c r="M78" s="1385" t="s">
        <v>267</v>
      </c>
      <c r="N78" s="1385" t="s">
        <v>267</v>
      </c>
      <c r="O78" s="1386" t="s">
        <v>267</v>
      </c>
    </row>
    <row r="79" spans="1:15" s="2" customFormat="1" ht="18" customHeight="1" x14ac:dyDescent="0.15">
      <c r="A79" s="1364"/>
      <c r="B79" s="1355" t="s">
        <v>295</v>
      </c>
      <c r="C79" s="254" t="s">
        <v>562</v>
      </c>
      <c r="D79" s="108" t="s">
        <v>353</v>
      </c>
      <c r="E79" s="1376" t="s">
        <v>355</v>
      </c>
      <c r="F79" s="1376" t="s">
        <v>267</v>
      </c>
      <c r="G79" s="1376" t="s">
        <v>161</v>
      </c>
      <c r="H79" s="1374" t="s">
        <v>490</v>
      </c>
      <c r="I79" s="1370" t="s">
        <v>319</v>
      </c>
      <c r="J79" s="1372" t="s">
        <v>418</v>
      </c>
      <c r="K79" s="1188">
        <v>5851</v>
      </c>
      <c r="L79" s="1377">
        <v>0</v>
      </c>
      <c r="M79" s="1377" t="s">
        <v>267</v>
      </c>
      <c r="N79" s="1377" t="s">
        <v>267</v>
      </c>
      <c r="O79" s="1380" t="s">
        <v>267</v>
      </c>
    </row>
    <row r="80" spans="1:15" s="2" customFormat="1" ht="18" customHeight="1" x14ac:dyDescent="0.15">
      <c r="A80" s="1364"/>
      <c r="B80" s="584" t="s">
        <v>521</v>
      </c>
      <c r="C80" s="1050" t="s">
        <v>1142</v>
      </c>
      <c r="D80" s="562" t="s">
        <v>267</v>
      </c>
      <c r="E80" s="586" t="s">
        <v>355</v>
      </c>
      <c r="F80" s="586" t="s">
        <v>267</v>
      </c>
      <c r="G80" s="586" t="s">
        <v>1199</v>
      </c>
      <c r="H80" s="1388" t="s">
        <v>357</v>
      </c>
      <c r="I80" s="587" t="s">
        <v>319</v>
      </c>
      <c r="J80" s="1389" t="s">
        <v>358</v>
      </c>
      <c r="K80" s="1189">
        <v>1452</v>
      </c>
      <c r="L80" s="1390">
        <v>11</v>
      </c>
      <c r="M80" s="1390" t="s">
        <v>267</v>
      </c>
      <c r="N80" s="1390" t="s">
        <v>267</v>
      </c>
      <c r="O80" s="1392" t="s">
        <v>267</v>
      </c>
    </row>
    <row r="81" spans="1:15" s="2" customFormat="1" ht="18" customHeight="1" x14ac:dyDescent="0.15">
      <c r="A81" s="1364"/>
      <c r="B81" s="1355" t="s">
        <v>296</v>
      </c>
      <c r="C81" s="595" t="s">
        <v>1147</v>
      </c>
      <c r="D81" s="108" t="s">
        <v>135</v>
      </c>
      <c r="E81" s="1376" t="s">
        <v>355</v>
      </c>
      <c r="F81" s="1376" t="s">
        <v>267</v>
      </c>
      <c r="G81" s="596" t="s">
        <v>267</v>
      </c>
      <c r="H81" s="1374" t="s">
        <v>357</v>
      </c>
      <c r="I81" s="1370" t="s">
        <v>319</v>
      </c>
      <c r="J81" s="1372" t="s">
        <v>358</v>
      </c>
      <c r="K81" s="1188">
        <v>4801</v>
      </c>
      <c r="L81" s="1377">
        <v>0</v>
      </c>
      <c r="M81" s="1377" t="s">
        <v>267</v>
      </c>
      <c r="N81" s="1377" t="s">
        <v>267</v>
      </c>
      <c r="O81" s="1380" t="s">
        <v>267</v>
      </c>
    </row>
    <row r="82" spans="1:15" s="2" customFormat="1" ht="18" customHeight="1" x14ac:dyDescent="0.15">
      <c r="A82" s="1364"/>
      <c r="B82" s="1650" t="s">
        <v>297</v>
      </c>
      <c r="C82" s="588" t="s">
        <v>1150</v>
      </c>
      <c r="D82" s="1652" t="s">
        <v>1200</v>
      </c>
      <c r="E82" s="1655" t="s">
        <v>1201</v>
      </c>
      <c r="F82" s="1658" t="s">
        <v>497</v>
      </c>
      <c r="G82" s="1658" t="s">
        <v>1202</v>
      </c>
      <c r="H82" s="1661" t="s">
        <v>357</v>
      </c>
      <c r="I82" s="1615" t="s">
        <v>319</v>
      </c>
      <c r="J82" s="1618" t="s">
        <v>358</v>
      </c>
      <c r="K82" s="1621">
        <v>14065</v>
      </c>
      <c r="L82" s="589">
        <v>0</v>
      </c>
      <c r="M82" s="1634" t="s">
        <v>267</v>
      </c>
      <c r="N82" s="1634" t="s">
        <v>267</v>
      </c>
      <c r="O82" s="1637" t="s">
        <v>267</v>
      </c>
    </row>
    <row r="83" spans="1:15" s="2" customFormat="1" ht="18" customHeight="1" x14ac:dyDescent="0.15">
      <c r="A83" s="1364"/>
      <c r="B83" s="1651"/>
      <c r="C83" s="590" t="s">
        <v>563</v>
      </c>
      <c r="D83" s="1653"/>
      <c r="E83" s="1656"/>
      <c r="F83" s="1659"/>
      <c r="G83" s="1659"/>
      <c r="H83" s="1662"/>
      <c r="I83" s="1616"/>
      <c r="J83" s="1619"/>
      <c r="K83" s="1621"/>
      <c r="L83" s="591">
        <v>0</v>
      </c>
      <c r="M83" s="1635"/>
      <c r="N83" s="1635"/>
      <c r="O83" s="1638"/>
    </row>
    <row r="84" spans="1:15" s="2" customFormat="1" ht="18" customHeight="1" x14ac:dyDescent="0.15">
      <c r="A84" s="1364"/>
      <c r="B84" s="1651"/>
      <c r="C84" s="592" t="s">
        <v>1151</v>
      </c>
      <c r="D84" s="1654"/>
      <c r="E84" s="1657"/>
      <c r="F84" s="1660"/>
      <c r="G84" s="1660"/>
      <c r="H84" s="1663"/>
      <c r="I84" s="1617"/>
      <c r="J84" s="1620"/>
      <c r="K84" s="1622"/>
      <c r="L84" s="593">
        <v>0</v>
      </c>
      <c r="M84" s="1636"/>
      <c r="N84" s="1636"/>
      <c r="O84" s="1639"/>
    </row>
    <row r="85" spans="1:15" s="2" customFormat="1" ht="18" customHeight="1" x14ac:dyDescent="0.15">
      <c r="A85" s="1364"/>
      <c r="B85" s="1651"/>
      <c r="C85" s="585" t="s">
        <v>1167</v>
      </c>
      <c r="D85" s="1640"/>
      <c r="E85" s="1641"/>
      <c r="F85" s="1641"/>
      <c r="G85" s="1641"/>
      <c r="H85" s="1641"/>
      <c r="I85" s="1641"/>
      <c r="J85" s="1641"/>
      <c r="K85" s="1623"/>
      <c r="L85" s="1391">
        <v>0</v>
      </c>
      <c r="M85" s="1391">
        <v>0</v>
      </c>
      <c r="N85" s="1391">
        <v>0</v>
      </c>
      <c r="O85" s="594"/>
    </row>
    <row r="86" spans="1:15" s="2" customFormat="1" ht="18" customHeight="1" x14ac:dyDescent="0.15">
      <c r="A86" s="1364"/>
      <c r="B86" s="1642" t="s">
        <v>522</v>
      </c>
      <c r="C86" s="597" t="s">
        <v>564</v>
      </c>
      <c r="D86" s="1530" t="s">
        <v>353</v>
      </c>
      <c r="E86" s="1644" t="s">
        <v>355</v>
      </c>
      <c r="F86" s="1644" t="s">
        <v>497</v>
      </c>
      <c r="G86" s="1646" t="s">
        <v>356</v>
      </c>
      <c r="H86" s="1560" t="s">
        <v>357</v>
      </c>
      <c r="I86" s="1534" t="s">
        <v>319</v>
      </c>
      <c r="J86" s="1536" t="s">
        <v>358</v>
      </c>
      <c r="K86" s="1647">
        <v>11195</v>
      </c>
      <c r="L86" s="286">
        <v>0</v>
      </c>
      <c r="M86" s="1575" t="s">
        <v>267</v>
      </c>
      <c r="N86" s="1575" t="s">
        <v>267</v>
      </c>
      <c r="O86" s="1578" t="s">
        <v>267</v>
      </c>
    </row>
    <row r="87" spans="1:15" s="2" customFormat="1" ht="18" customHeight="1" x14ac:dyDescent="0.15">
      <c r="A87" s="1364"/>
      <c r="B87" s="1643"/>
      <c r="C87" s="598" t="s">
        <v>565</v>
      </c>
      <c r="D87" s="1517"/>
      <c r="E87" s="1645"/>
      <c r="F87" s="1645"/>
      <c r="G87" s="1519"/>
      <c r="H87" s="1562"/>
      <c r="I87" s="1523"/>
      <c r="J87" s="1538"/>
      <c r="K87" s="1648"/>
      <c r="L87" s="1379">
        <v>0</v>
      </c>
      <c r="M87" s="1566"/>
      <c r="N87" s="1566"/>
      <c r="O87" s="1568"/>
    </row>
    <row r="88" spans="1:15" s="2" customFormat="1" ht="18" customHeight="1" x14ac:dyDescent="0.15">
      <c r="A88" s="1364"/>
      <c r="B88" s="1643"/>
      <c r="C88" s="254" t="s">
        <v>1167</v>
      </c>
      <c r="D88" s="1541"/>
      <c r="E88" s="1509"/>
      <c r="F88" s="1509"/>
      <c r="G88" s="1509"/>
      <c r="H88" s="1509"/>
      <c r="I88" s="1509"/>
      <c r="J88" s="1509"/>
      <c r="K88" s="1649"/>
      <c r="L88" s="1378">
        <v>0</v>
      </c>
      <c r="M88" s="1378">
        <v>0</v>
      </c>
      <c r="N88" s="1378">
        <v>0</v>
      </c>
      <c r="O88" s="348"/>
    </row>
    <row r="89" spans="1:15" s="2" customFormat="1" ht="18" customHeight="1" x14ac:dyDescent="0.15">
      <c r="A89" s="1364"/>
      <c r="B89" s="584" t="s">
        <v>298</v>
      </c>
      <c r="C89" s="585" t="s">
        <v>566</v>
      </c>
      <c r="D89" s="562" t="s">
        <v>353</v>
      </c>
      <c r="E89" s="586" t="s">
        <v>355</v>
      </c>
      <c r="F89" s="586">
        <v>0</v>
      </c>
      <c r="G89" s="586" t="s">
        <v>1203</v>
      </c>
      <c r="H89" s="1388" t="s">
        <v>357</v>
      </c>
      <c r="I89" s="587" t="s">
        <v>319</v>
      </c>
      <c r="J89" s="1389" t="s">
        <v>358</v>
      </c>
      <c r="K89" s="1190" t="s">
        <v>267</v>
      </c>
      <c r="L89" s="1390">
        <v>0</v>
      </c>
      <c r="M89" s="1390" t="s">
        <v>267</v>
      </c>
      <c r="N89" s="1390" t="s">
        <v>267</v>
      </c>
      <c r="O89" s="1392" t="s">
        <v>267</v>
      </c>
    </row>
    <row r="90" spans="1:15" s="2" customFormat="1" ht="27" customHeight="1" thickBot="1" x14ac:dyDescent="0.2">
      <c r="A90" s="1364"/>
      <c r="B90" s="578" t="s">
        <v>298</v>
      </c>
      <c r="C90" s="1356" t="s">
        <v>567</v>
      </c>
      <c r="D90" s="1631" t="s">
        <v>1204</v>
      </c>
      <c r="E90" s="1632"/>
      <c r="F90" s="1633"/>
      <c r="G90" s="1400" t="s">
        <v>206</v>
      </c>
      <c r="H90" s="599" t="s">
        <v>357</v>
      </c>
      <c r="I90" s="600" t="s">
        <v>319</v>
      </c>
      <c r="J90" s="601" t="s">
        <v>207</v>
      </c>
      <c r="K90" s="1191" t="s">
        <v>267</v>
      </c>
      <c r="L90" s="602">
        <v>0</v>
      </c>
      <c r="M90" s="602" t="s">
        <v>267</v>
      </c>
      <c r="N90" s="602" t="s">
        <v>267</v>
      </c>
      <c r="O90" s="603" t="s">
        <v>267</v>
      </c>
    </row>
    <row r="91" spans="1:15" ht="16.5" customHeight="1" x14ac:dyDescent="0.15">
      <c r="A91" s="12"/>
      <c r="B91" s="67" t="s">
        <v>1205</v>
      </c>
      <c r="C91" s="67"/>
      <c r="E91" s="18"/>
      <c r="F91" s="18"/>
      <c r="G91" s="371"/>
      <c r="H91" s="110"/>
      <c r="J91" s="511"/>
      <c r="K91" s="52"/>
      <c r="L91" s="53"/>
      <c r="M91" s="53"/>
      <c r="N91" s="53"/>
      <c r="O91" s="18"/>
    </row>
    <row r="92" spans="1:15" x14ac:dyDescent="0.15">
      <c r="B92" s="8" t="s">
        <v>1206</v>
      </c>
      <c r="J92" s="511"/>
      <c r="K92" s="52"/>
      <c r="L92" s="53"/>
    </row>
    <row r="93" spans="1:15" x14ac:dyDescent="0.15">
      <c r="B93" s="8"/>
      <c r="H93" s="110"/>
      <c r="J93" s="511"/>
      <c r="K93" s="52"/>
      <c r="L93" s="53"/>
    </row>
  </sheetData>
  <mergeCells count="181">
    <mergeCell ref="D90:F90"/>
    <mergeCell ref="M82:M84"/>
    <mergeCell ref="N82:N84"/>
    <mergeCell ref="O82:O84"/>
    <mergeCell ref="D85:J85"/>
    <mergeCell ref="B86:B88"/>
    <mergeCell ref="D86:D87"/>
    <mergeCell ref="E86:E87"/>
    <mergeCell ref="F86:F87"/>
    <mergeCell ref="G86:G87"/>
    <mergeCell ref="H86:H87"/>
    <mergeCell ref="I86:I87"/>
    <mergeCell ref="J86:J87"/>
    <mergeCell ref="K86:K88"/>
    <mergeCell ref="M86:M87"/>
    <mergeCell ref="N86:N87"/>
    <mergeCell ref="O86:O87"/>
    <mergeCell ref="D88:J88"/>
    <mergeCell ref="B82:B85"/>
    <mergeCell ref="D82:D84"/>
    <mergeCell ref="E82:E84"/>
    <mergeCell ref="F82:F84"/>
    <mergeCell ref="G82:G84"/>
    <mergeCell ref="H82:H84"/>
    <mergeCell ref="I82:I84"/>
    <mergeCell ref="J82:J84"/>
    <mergeCell ref="K82:K85"/>
    <mergeCell ref="M67:M69"/>
    <mergeCell ref="N67:N69"/>
    <mergeCell ref="O67:O69"/>
    <mergeCell ref="D70:J70"/>
    <mergeCell ref="B71:B73"/>
    <mergeCell ref="D71:D72"/>
    <mergeCell ref="E71:E72"/>
    <mergeCell ref="H71:H72"/>
    <mergeCell ref="I71:I72"/>
    <mergeCell ref="J71:J72"/>
    <mergeCell ref="K71:K73"/>
    <mergeCell ref="M71:M72"/>
    <mergeCell ref="N71:N72"/>
    <mergeCell ref="O71:O72"/>
    <mergeCell ref="D73:J73"/>
    <mergeCell ref="B67:B70"/>
    <mergeCell ref="D67:D69"/>
    <mergeCell ref="E67:E69"/>
    <mergeCell ref="F67:F69"/>
    <mergeCell ref="K67:K70"/>
    <mergeCell ref="B52:B59"/>
    <mergeCell ref="K52:K59"/>
    <mergeCell ref="M53:M58"/>
    <mergeCell ref="N53:N58"/>
    <mergeCell ref="O53:O58"/>
    <mergeCell ref="D59:J59"/>
    <mergeCell ref="B60:B66"/>
    <mergeCell ref="D60:D65"/>
    <mergeCell ref="E60:E65"/>
    <mergeCell ref="F60:F65"/>
    <mergeCell ref="G60:G65"/>
    <mergeCell ref="H60:H61"/>
    <mergeCell ref="I60:I61"/>
    <mergeCell ref="J60:J61"/>
    <mergeCell ref="D66:J66"/>
    <mergeCell ref="K60:K66"/>
    <mergeCell ref="M60:M62"/>
    <mergeCell ref="N60:N62"/>
    <mergeCell ref="O60:O62"/>
    <mergeCell ref="M64:M65"/>
    <mergeCell ref="N64:N65"/>
    <mergeCell ref="O64:O65"/>
    <mergeCell ref="M44:M45"/>
    <mergeCell ref="N44:N45"/>
    <mergeCell ref="O44:O45"/>
    <mergeCell ref="D46:J46"/>
    <mergeCell ref="B47:B51"/>
    <mergeCell ref="D47:D50"/>
    <mergeCell ref="E47:E50"/>
    <mergeCell ref="F47:F50"/>
    <mergeCell ref="G47:G50"/>
    <mergeCell ref="H47:H50"/>
    <mergeCell ref="I47:I50"/>
    <mergeCell ref="J47:J50"/>
    <mergeCell ref="K47:K51"/>
    <mergeCell ref="M47:M50"/>
    <mergeCell ref="N47:N50"/>
    <mergeCell ref="O47:O50"/>
    <mergeCell ref="D51:J51"/>
    <mergeCell ref="B43:B46"/>
    <mergeCell ref="D43:D45"/>
    <mergeCell ref="E43:E45"/>
    <mergeCell ref="F43:F45"/>
    <mergeCell ref="K43:K46"/>
    <mergeCell ref="G44:G45"/>
    <mergeCell ref="H44:H45"/>
    <mergeCell ref="I44:I45"/>
    <mergeCell ref="J44:J45"/>
    <mergeCell ref="A33:A34"/>
    <mergeCell ref="B33:B35"/>
    <mergeCell ref="K33:K35"/>
    <mergeCell ref="D35:J35"/>
    <mergeCell ref="B36:B38"/>
    <mergeCell ref="E36:E37"/>
    <mergeCell ref="K36:K38"/>
    <mergeCell ref="D38:J38"/>
    <mergeCell ref="B39:B42"/>
    <mergeCell ref="D39:D41"/>
    <mergeCell ref="E39:E41"/>
    <mergeCell ref="F39:F41"/>
    <mergeCell ref="G39:G41"/>
    <mergeCell ref="H39:H41"/>
    <mergeCell ref="I39:I41"/>
    <mergeCell ref="J39:J41"/>
    <mergeCell ref="K39:K42"/>
    <mergeCell ref="D42:J42"/>
    <mergeCell ref="M22:M24"/>
    <mergeCell ref="N22:N24"/>
    <mergeCell ref="O22:O24"/>
    <mergeCell ref="D25:J25"/>
    <mergeCell ref="B28:B31"/>
    <mergeCell ref="D28:D30"/>
    <mergeCell ref="E28:E30"/>
    <mergeCell ref="F28:F30"/>
    <mergeCell ref="G28:G30"/>
    <mergeCell ref="H28:H30"/>
    <mergeCell ref="I28:I30"/>
    <mergeCell ref="J28:J30"/>
    <mergeCell ref="K28:K31"/>
    <mergeCell ref="M29:M30"/>
    <mergeCell ref="N29:N30"/>
    <mergeCell ref="O29:O30"/>
    <mergeCell ref="D31:J31"/>
    <mergeCell ref="B21:B25"/>
    <mergeCell ref="F21:F24"/>
    <mergeCell ref="K21:K25"/>
    <mergeCell ref="D22:D24"/>
    <mergeCell ref="E22:E24"/>
    <mergeCell ref="G22:G24"/>
    <mergeCell ref="H22:H24"/>
    <mergeCell ref="K14:K20"/>
    <mergeCell ref="D20:J20"/>
    <mergeCell ref="M15:M19"/>
    <mergeCell ref="N15:N19"/>
    <mergeCell ref="O15:O19"/>
    <mergeCell ref="D18:D19"/>
    <mergeCell ref="F18:F19"/>
    <mergeCell ref="H18:H19"/>
    <mergeCell ref="I18:I19"/>
    <mergeCell ref="J18:J19"/>
    <mergeCell ref="D13:J13"/>
    <mergeCell ref="B14:B20"/>
    <mergeCell ref="E14:E19"/>
    <mergeCell ref="F14:F17"/>
    <mergeCell ref="G14:G19"/>
    <mergeCell ref="B4:B13"/>
    <mergeCell ref="D4:D6"/>
    <mergeCell ref="E4:E6"/>
    <mergeCell ref="I22:I24"/>
    <mergeCell ref="J22:J24"/>
    <mergeCell ref="G68:G69"/>
    <mergeCell ref="A1:A2"/>
    <mergeCell ref="B1:B2"/>
    <mergeCell ref="C1:C2"/>
    <mergeCell ref="D1:J1"/>
    <mergeCell ref="K1:K2"/>
    <mergeCell ref="L1:L2"/>
    <mergeCell ref="M1:O1"/>
    <mergeCell ref="D2:G2"/>
    <mergeCell ref="H2:J2"/>
    <mergeCell ref="K4:K13"/>
    <mergeCell ref="F5:F6"/>
    <mergeCell ref="G5:G6"/>
    <mergeCell ref="M5:M12"/>
    <mergeCell ref="N5:N12"/>
    <mergeCell ref="O5:O12"/>
    <mergeCell ref="H6:H11"/>
    <mergeCell ref="I6:I11"/>
    <mergeCell ref="J6:J11"/>
    <mergeCell ref="A8:A9"/>
    <mergeCell ref="E8:E12"/>
    <mergeCell ref="F8:F12"/>
    <mergeCell ref="D9:D12"/>
    <mergeCell ref="G9:G12"/>
  </mergeCells>
  <phoneticPr fontId="1"/>
  <conditionalFormatting sqref="D26:J26 E14:G14 H62:J65 D60:F60 H60:J60 F18 D14:D18 H14:J17">
    <cfRule type="cellIs" dxfId="1" priority="1" stopIfTrue="1" operator="equal">
      <formula>0</formula>
    </cfRule>
  </conditionalFormatting>
  <conditionalFormatting sqref="G21:J22 H12:J12 D4:G4 D7:D9 H4:J6 D21:D22 E21:F21 D36:D37 F36:J37 E36 E7:G8 F5:G5 G9 E22">
    <cfRule type="cellIs" dxfId="0" priority="2" stopIfTrue="1" operator="equal">
      <formula>0</formula>
    </cfRule>
  </conditionalFormatting>
  <printOptions horizontalCentered="1" verticalCentered="1"/>
  <pageMargins left="0.51181102362204722" right="0.23622047244094491" top="0.39370078740157483" bottom="0" header="0.19685039370078741" footer="0"/>
  <pageSetup paperSize="9" scale="50" orientation="portrait" r:id="rId1"/>
  <headerFooter alignWithMargins="0">
    <oddHeader>&amp;C&amp;"ＭＳ Ｐゴシック,太字"&amp;16&amp;A&amp;R&amp;9
公共図書館調査（２０２０年度）</oddHead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W94"/>
  <sheetViews>
    <sheetView zoomScaleNormal="100" zoomScaleSheetLayoutView="100" workbookViewId="0">
      <selection sqref="A1:A3"/>
    </sheetView>
  </sheetViews>
  <sheetFormatPr defaultRowHeight="13.5" x14ac:dyDescent="0.15"/>
  <cols>
    <col min="1" max="1" width="3.375" style="3" customWidth="1"/>
    <col min="2" max="2" width="6.875" style="3" customWidth="1"/>
    <col min="3" max="3" width="5.375" style="9" customWidth="1"/>
    <col min="4" max="4" width="8.5" style="3" customWidth="1"/>
    <col min="5" max="5" width="7.375" style="3" customWidth="1"/>
    <col min="6" max="6" width="10.375" style="3" customWidth="1"/>
    <col min="7" max="7" width="5.5" style="3" customWidth="1"/>
    <col min="8" max="8" width="8.625" style="11" customWidth="1"/>
    <col min="9" max="9" width="4.375" style="111" customWidth="1"/>
    <col min="10" max="17" width="5.625" style="3" customWidth="1"/>
    <col min="18" max="18" width="5.625" style="19" customWidth="1"/>
    <col min="19" max="19" width="5.625" style="20" customWidth="1"/>
    <col min="20" max="20" width="5.625" style="3" customWidth="1"/>
    <col min="21" max="21" width="5.625" style="20" customWidth="1"/>
    <col min="22" max="22" width="8.75" style="17" customWidth="1"/>
    <col min="23" max="16384" width="9" style="3"/>
  </cols>
  <sheetData>
    <row r="1" spans="1:22" s="13" customFormat="1" ht="15.95" customHeight="1" x14ac:dyDescent="0.15">
      <c r="A1" s="1664" t="s">
        <v>536</v>
      </c>
      <c r="B1" s="1666" t="s">
        <v>1035</v>
      </c>
      <c r="C1" s="1449" t="s">
        <v>586</v>
      </c>
      <c r="D1" s="1670" t="s">
        <v>1207</v>
      </c>
      <c r="E1" s="1671"/>
      <c r="F1" s="1672" t="s">
        <v>1208</v>
      </c>
      <c r="G1" s="1672"/>
      <c r="H1" s="1672"/>
      <c r="I1" s="1672"/>
      <c r="J1" s="1671" t="s">
        <v>1209</v>
      </c>
      <c r="K1" s="1673"/>
      <c r="L1" s="1673"/>
      <c r="M1" s="1673"/>
      <c r="N1" s="1673"/>
      <c r="O1" s="1673"/>
      <c r="P1" s="1673"/>
      <c r="Q1" s="1673"/>
      <c r="R1" s="1673"/>
      <c r="S1" s="1673"/>
      <c r="T1" s="1673"/>
      <c r="U1" s="1674"/>
      <c r="V1" s="1677" t="s">
        <v>1210</v>
      </c>
    </row>
    <row r="2" spans="1:22" s="13" customFormat="1" ht="15.95" customHeight="1" x14ac:dyDescent="0.15">
      <c r="A2" s="1664"/>
      <c r="B2" s="1667"/>
      <c r="C2" s="1669"/>
      <c r="D2" s="1680" t="s">
        <v>1211</v>
      </c>
      <c r="E2" s="1682" t="s">
        <v>1212</v>
      </c>
      <c r="F2" s="1684" t="s">
        <v>1213</v>
      </c>
      <c r="G2" s="1686" t="s">
        <v>338</v>
      </c>
      <c r="H2" s="1687"/>
      <c r="I2" s="1690" t="s">
        <v>341</v>
      </c>
      <c r="J2" s="1692" t="s">
        <v>340</v>
      </c>
      <c r="K2" s="1692"/>
      <c r="L2" s="1692" t="s">
        <v>1214</v>
      </c>
      <c r="M2" s="1692"/>
      <c r="N2" s="1675" t="s">
        <v>389</v>
      </c>
      <c r="O2" s="1675"/>
      <c r="P2" s="1675" t="s">
        <v>1215</v>
      </c>
      <c r="Q2" s="1675"/>
      <c r="R2" s="1675" t="s">
        <v>1216</v>
      </c>
      <c r="S2" s="1675"/>
      <c r="T2" s="1676" t="s">
        <v>1217</v>
      </c>
      <c r="U2" s="1676"/>
      <c r="V2" s="1678"/>
    </row>
    <row r="3" spans="1:22" ht="15.95" customHeight="1" thickBot="1" x14ac:dyDescent="0.2">
      <c r="A3" s="1665"/>
      <c r="B3" s="1668"/>
      <c r="C3" s="1450"/>
      <c r="D3" s="1681"/>
      <c r="E3" s="1683"/>
      <c r="F3" s="1685"/>
      <c r="G3" s="1688"/>
      <c r="H3" s="1689"/>
      <c r="I3" s="1691"/>
      <c r="J3" s="194" t="s">
        <v>1218</v>
      </c>
      <c r="K3" s="194" t="s">
        <v>1219</v>
      </c>
      <c r="L3" s="194" t="s">
        <v>1218</v>
      </c>
      <c r="M3" s="194" t="s">
        <v>1219</v>
      </c>
      <c r="N3" s="194" t="s">
        <v>1218</v>
      </c>
      <c r="O3" s="194" t="s">
        <v>1219</v>
      </c>
      <c r="P3" s="194" t="s">
        <v>1218</v>
      </c>
      <c r="Q3" s="194" t="s">
        <v>1219</v>
      </c>
      <c r="R3" s="194" t="s">
        <v>1218</v>
      </c>
      <c r="S3" s="194" t="s">
        <v>1219</v>
      </c>
      <c r="T3" s="194" t="s">
        <v>1218</v>
      </c>
      <c r="U3" s="194" t="s">
        <v>1219</v>
      </c>
      <c r="V3" s="1679"/>
    </row>
    <row r="4" spans="1:22" s="2" customFormat="1" ht="15" customHeight="1" x14ac:dyDescent="0.15">
      <c r="A4" s="195"/>
      <c r="B4" s="197" t="s">
        <v>273</v>
      </c>
      <c r="C4" s="247" t="s">
        <v>1039</v>
      </c>
      <c r="D4" s="199" t="s">
        <v>349</v>
      </c>
      <c r="E4" s="295">
        <v>18193.310000000001</v>
      </c>
      <c r="F4" s="324" t="s">
        <v>1220</v>
      </c>
      <c r="G4" s="199" t="s">
        <v>339</v>
      </c>
      <c r="H4" s="199" t="s">
        <v>340</v>
      </c>
      <c r="I4" s="199" t="s">
        <v>342</v>
      </c>
      <c r="J4" s="296">
        <v>41</v>
      </c>
      <c r="K4" s="296">
        <v>25</v>
      </c>
      <c r="L4" s="296">
        <v>0</v>
      </c>
      <c r="M4" s="296">
        <v>0</v>
      </c>
      <c r="N4" s="296">
        <v>23</v>
      </c>
      <c r="O4" s="296">
        <v>22</v>
      </c>
      <c r="P4" s="296">
        <v>32.4</v>
      </c>
      <c r="Q4" s="296">
        <v>8</v>
      </c>
      <c r="R4" s="296">
        <v>0</v>
      </c>
      <c r="S4" s="296">
        <v>0</v>
      </c>
      <c r="T4" s="1086">
        <v>96.4</v>
      </c>
      <c r="U4" s="1086">
        <v>55</v>
      </c>
      <c r="V4" s="297" t="s">
        <v>370</v>
      </c>
    </row>
    <row r="5" spans="1:22" s="2" customFormat="1" ht="15" customHeight="1" x14ac:dyDescent="0.15">
      <c r="A5" s="35"/>
      <c r="B5" s="1693" t="s">
        <v>274</v>
      </c>
      <c r="C5" s="112" t="s">
        <v>537</v>
      </c>
      <c r="D5" s="112" t="s">
        <v>349</v>
      </c>
      <c r="E5" s="298">
        <v>6415.5</v>
      </c>
      <c r="F5" s="325" t="s">
        <v>1221</v>
      </c>
      <c r="G5" s="112" t="s">
        <v>339</v>
      </c>
      <c r="H5" s="112" t="s">
        <v>340</v>
      </c>
      <c r="I5" s="112" t="s">
        <v>359</v>
      </c>
      <c r="J5" s="299">
        <v>17</v>
      </c>
      <c r="K5" s="299">
        <v>15</v>
      </c>
      <c r="L5" s="299">
        <v>0</v>
      </c>
      <c r="M5" s="299">
        <v>0</v>
      </c>
      <c r="N5" s="299">
        <v>35.9</v>
      </c>
      <c r="O5" s="299">
        <v>24.8</v>
      </c>
      <c r="P5" s="299">
        <v>5.8</v>
      </c>
      <c r="Q5" s="299">
        <v>2</v>
      </c>
      <c r="R5" s="299">
        <v>0</v>
      </c>
      <c r="S5" s="299">
        <v>0</v>
      </c>
      <c r="T5" s="1087">
        <v>58.699999999999996</v>
      </c>
      <c r="U5" s="1087">
        <v>41.8</v>
      </c>
      <c r="V5" s="300" t="s">
        <v>350</v>
      </c>
    </row>
    <row r="6" spans="1:22" s="2" customFormat="1" ht="15" customHeight="1" x14ac:dyDescent="0.15">
      <c r="A6" s="35"/>
      <c r="B6" s="1694"/>
      <c r="C6" s="113" t="s">
        <v>538</v>
      </c>
      <c r="D6" s="113" t="s">
        <v>379</v>
      </c>
      <c r="E6" s="119">
        <v>2599.3000000000002</v>
      </c>
      <c r="F6" s="113" t="s">
        <v>1222</v>
      </c>
      <c r="G6" s="113" t="s">
        <v>339</v>
      </c>
      <c r="H6" s="113" t="s">
        <v>340</v>
      </c>
      <c r="I6" s="113" t="s">
        <v>359</v>
      </c>
      <c r="J6" s="117">
        <v>7</v>
      </c>
      <c r="K6" s="117">
        <v>7</v>
      </c>
      <c r="L6" s="117">
        <v>0</v>
      </c>
      <c r="M6" s="117">
        <v>0</v>
      </c>
      <c r="N6" s="117">
        <v>12</v>
      </c>
      <c r="O6" s="117">
        <v>12</v>
      </c>
      <c r="P6" s="117">
        <v>3</v>
      </c>
      <c r="Q6" s="117">
        <v>0.3</v>
      </c>
      <c r="R6" s="117">
        <v>0</v>
      </c>
      <c r="S6" s="117">
        <v>0</v>
      </c>
      <c r="T6" s="1088">
        <v>22</v>
      </c>
      <c r="U6" s="1088">
        <v>19.3</v>
      </c>
      <c r="V6" s="118" t="s">
        <v>380</v>
      </c>
    </row>
    <row r="7" spans="1:22" s="2" customFormat="1" ht="15" customHeight="1" x14ac:dyDescent="0.15">
      <c r="A7" s="35"/>
      <c r="B7" s="1694"/>
      <c r="C7" s="113" t="s">
        <v>539</v>
      </c>
      <c r="D7" s="113" t="s">
        <v>379</v>
      </c>
      <c r="E7" s="119">
        <v>692</v>
      </c>
      <c r="F7" s="113" t="s">
        <v>1223</v>
      </c>
      <c r="G7" s="113" t="s">
        <v>339</v>
      </c>
      <c r="H7" s="113" t="s">
        <v>340</v>
      </c>
      <c r="I7" s="113" t="s">
        <v>359</v>
      </c>
      <c r="J7" s="117">
        <v>2</v>
      </c>
      <c r="K7" s="117">
        <v>2</v>
      </c>
      <c r="L7" s="117">
        <v>0</v>
      </c>
      <c r="M7" s="117">
        <v>0</v>
      </c>
      <c r="N7" s="117">
        <v>1</v>
      </c>
      <c r="O7" s="117">
        <v>1</v>
      </c>
      <c r="P7" s="117">
        <v>1.1000000000000001</v>
      </c>
      <c r="Q7" s="117">
        <v>0</v>
      </c>
      <c r="R7" s="117">
        <v>0</v>
      </c>
      <c r="S7" s="117">
        <v>0</v>
      </c>
      <c r="T7" s="1088">
        <v>4.0999999999999996</v>
      </c>
      <c r="U7" s="1088">
        <v>3</v>
      </c>
      <c r="V7" s="118" t="s">
        <v>387</v>
      </c>
    </row>
    <row r="8" spans="1:22" s="2" customFormat="1" ht="15" customHeight="1" x14ac:dyDescent="0.15">
      <c r="A8" s="35"/>
      <c r="B8" s="1694"/>
      <c r="C8" s="113" t="s">
        <v>540</v>
      </c>
      <c r="D8" s="113" t="s">
        <v>379</v>
      </c>
      <c r="E8" s="119">
        <v>39.5</v>
      </c>
      <c r="F8" s="113" t="s">
        <v>1224</v>
      </c>
      <c r="G8" s="113" t="s">
        <v>389</v>
      </c>
      <c r="H8" s="113" t="s">
        <v>390</v>
      </c>
      <c r="I8" s="113" t="s">
        <v>342</v>
      </c>
      <c r="J8" s="117">
        <v>0</v>
      </c>
      <c r="K8" s="117">
        <v>0</v>
      </c>
      <c r="L8" s="117">
        <v>0</v>
      </c>
      <c r="M8" s="117">
        <v>0</v>
      </c>
      <c r="N8" s="117">
        <v>0</v>
      </c>
      <c r="O8" s="117">
        <v>0</v>
      </c>
      <c r="P8" s="117">
        <v>0</v>
      </c>
      <c r="Q8" s="117">
        <v>0</v>
      </c>
      <c r="R8" s="117">
        <v>0</v>
      </c>
      <c r="S8" s="117">
        <v>0</v>
      </c>
      <c r="T8" s="1088">
        <v>0</v>
      </c>
      <c r="U8" s="1088">
        <v>0</v>
      </c>
      <c r="V8" s="118" t="s">
        <v>394</v>
      </c>
    </row>
    <row r="9" spans="1:22" s="2" customFormat="1" ht="15" customHeight="1" x14ac:dyDescent="0.15">
      <c r="A9" s="35"/>
      <c r="B9" s="1694"/>
      <c r="C9" s="113" t="s">
        <v>541</v>
      </c>
      <c r="D9" s="113" t="s">
        <v>379</v>
      </c>
      <c r="E9" s="119">
        <v>66.400000000000006</v>
      </c>
      <c r="F9" s="113" t="s">
        <v>1222</v>
      </c>
      <c r="G9" s="113" t="s">
        <v>339</v>
      </c>
      <c r="H9" s="113" t="s">
        <v>398</v>
      </c>
      <c r="I9" s="113" t="s">
        <v>359</v>
      </c>
      <c r="J9" s="117">
        <v>0</v>
      </c>
      <c r="K9" s="117">
        <v>0</v>
      </c>
      <c r="L9" s="117">
        <v>0</v>
      </c>
      <c r="M9" s="117">
        <v>0</v>
      </c>
      <c r="N9" s="117">
        <v>4</v>
      </c>
      <c r="O9" s="117">
        <v>4</v>
      </c>
      <c r="P9" s="117">
        <v>0.7</v>
      </c>
      <c r="Q9" s="117">
        <v>0</v>
      </c>
      <c r="R9" s="117">
        <v>0</v>
      </c>
      <c r="S9" s="117">
        <v>0</v>
      </c>
      <c r="T9" s="1088">
        <v>4.7</v>
      </c>
      <c r="U9" s="1088">
        <v>4</v>
      </c>
      <c r="V9" s="118" t="s">
        <v>401</v>
      </c>
    </row>
    <row r="10" spans="1:22" s="2" customFormat="1" ht="15" customHeight="1" x14ac:dyDescent="0.15">
      <c r="A10" s="35"/>
      <c r="B10" s="1694"/>
      <c r="C10" s="113" t="s">
        <v>542</v>
      </c>
      <c r="D10" s="113" t="s">
        <v>379</v>
      </c>
      <c r="E10" s="119">
        <v>457.82</v>
      </c>
      <c r="F10" s="113" t="s">
        <v>1225</v>
      </c>
      <c r="G10" s="113" t="s">
        <v>389</v>
      </c>
      <c r="H10" s="113" t="s">
        <v>390</v>
      </c>
      <c r="I10" s="113" t="s">
        <v>342</v>
      </c>
      <c r="J10" s="117">
        <v>0</v>
      </c>
      <c r="K10" s="117">
        <v>0</v>
      </c>
      <c r="L10" s="117">
        <v>0</v>
      </c>
      <c r="M10" s="117">
        <v>0</v>
      </c>
      <c r="N10" s="117">
        <v>2</v>
      </c>
      <c r="O10" s="117">
        <v>2</v>
      </c>
      <c r="P10" s="117">
        <v>0.3</v>
      </c>
      <c r="Q10" s="117">
        <v>0.3</v>
      </c>
      <c r="R10" s="117">
        <v>0</v>
      </c>
      <c r="S10" s="117">
        <v>0</v>
      </c>
      <c r="T10" s="1088">
        <v>2.2999999999999998</v>
      </c>
      <c r="U10" s="1088">
        <v>2.2999999999999998</v>
      </c>
      <c r="V10" s="118" t="s">
        <v>405</v>
      </c>
    </row>
    <row r="11" spans="1:22" s="2" customFormat="1" ht="15" customHeight="1" x14ac:dyDescent="0.15">
      <c r="A11" s="35"/>
      <c r="B11" s="1694"/>
      <c r="C11" s="113" t="s">
        <v>543</v>
      </c>
      <c r="D11" s="113" t="s">
        <v>379</v>
      </c>
      <c r="E11" s="119">
        <v>472.2</v>
      </c>
      <c r="F11" s="113" t="s">
        <v>1226</v>
      </c>
      <c r="G11" s="113" t="s">
        <v>389</v>
      </c>
      <c r="H11" s="113" t="s">
        <v>340</v>
      </c>
      <c r="I11" s="113" t="s">
        <v>342</v>
      </c>
      <c r="J11" s="117">
        <v>0</v>
      </c>
      <c r="K11" s="117">
        <v>0</v>
      </c>
      <c r="L11" s="117">
        <v>0</v>
      </c>
      <c r="M11" s="117">
        <v>0</v>
      </c>
      <c r="N11" s="117">
        <v>3</v>
      </c>
      <c r="O11" s="117">
        <v>2</v>
      </c>
      <c r="P11" s="117">
        <v>0</v>
      </c>
      <c r="Q11" s="117">
        <v>0</v>
      </c>
      <c r="R11" s="117">
        <v>0</v>
      </c>
      <c r="S11" s="117">
        <v>0</v>
      </c>
      <c r="T11" s="1088">
        <v>3</v>
      </c>
      <c r="U11" s="1088">
        <v>2</v>
      </c>
      <c r="V11" s="118" t="s">
        <v>409</v>
      </c>
    </row>
    <row r="12" spans="1:22" s="2" customFormat="1" ht="15" customHeight="1" x14ac:dyDescent="0.15">
      <c r="A12" s="35"/>
      <c r="B12" s="1694"/>
      <c r="C12" s="113" t="s">
        <v>270</v>
      </c>
      <c r="D12" s="113" t="s">
        <v>349</v>
      </c>
      <c r="E12" s="119">
        <v>731.6</v>
      </c>
      <c r="F12" s="113" t="s">
        <v>1227</v>
      </c>
      <c r="G12" s="113" t="s">
        <v>389</v>
      </c>
      <c r="H12" s="113" t="s">
        <v>340</v>
      </c>
      <c r="I12" s="113" t="s">
        <v>359</v>
      </c>
      <c r="J12" s="117">
        <v>0</v>
      </c>
      <c r="K12" s="117">
        <v>0</v>
      </c>
      <c r="L12" s="117">
        <v>0</v>
      </c>
      <c r="M12" s="117">
        <v>0</v>
      </c>
      <c r="N12" s="117">
        <v>3</v>
      </c>
      <c r="O12" s="117">
        <v>3</v>
      </c>
      <c r="P12" s="117">
        <v>0.6</v>
      </c>
      <c r="Q12" s="117">
        <v>0</v>
      </c>
      <c r="R12" s="117">
        <v>0</v>
      </c>
      <c r="S12" s="117">
        <v>0</v>
      </c>
      <c r="T12" s="1088">
        <v>3.6</v>
      </c>
      <c r="U12" s="1088">
        <v>3</v>
      </c>
      <c r="V12" s="118" t="s">
        <v>405</v>
      </c>
    </row>
    <row r="13" spans="1:22" s="2" customFormat="1" ht="15" customHeight="1" x14ac:dyDescent="0.15">
      <c r="A13" s="35"/>
      <c r="B13" s="1694"/>
      <c r="C13" s="200" t="s">
        <v>1046</v>
      </c>
      <c r="D13" s="200" t="s">
        <v>379</v>
      </c>
      <c r="E13" s="202">
        <v>503</v>
      </c>
      <c r="F13" s="201" t="s">
        <v>1228</v>
      </c>
      <c r="G13" s="201" t="s">
        <v>389</v>
      </c>
      <c r="H13" s="201" t="s">
        <v>340</v>
      </c>
      <c r="I13" s="201" t="s">
        <v>359</v>
      </c>
      <c r="J13" s="210">
        <v>0</v>
      </c>
      <c r="K13" s="210">
        <v>0</v>
      </c>
      <c r="L13" s="210">
        <v>0</v>
      </c>
      <c r="M13" s="210">
        <v>0</v>
      </c>
      <c r="N13" s="210">
        <v>3</v>
      </c>
      <c r="O13" s="210">
        <v>3</v>
      </c>
      <c r="P13" s="210">
        <v>0.5</v>
      </c>
      <c r="Q13" s="210">
        <v>0.2</v>
      </c>
      <c r="R13" s="210">
        <v>0</v>
      </c>
      <c r="S13" s="210">
        <v>0</v>
      </c>
      <c r="T13" s="1089">
        <v>3.5</v>
      </c>
      <c r="U13" s="1089">
        <v>3.2</v>
      </c>
      <c r="V13" s="203" t="s">
        <v>417</v>
      </c>
    </row>
    <row r="14" spans="1:22" s="15" customFormat="1" ht="15" customHeight="1" x14ac:dyDescent="0.15">
      <c r="A14" s="14"/>
      <c r="B14" s="1695"/>
      <c r="C14" s="250" t="s">
        <v>1167</v>
      </c>
      <c r="D14" s="352"/>
      <c r="E14" s="301">
        <v>11977.32</v>
      </c>
      <c r="F14" s="1696"/>
      <c r="G14" s="1697"/>
      <c r="H14" s="1697"/>
      <c r="I14" s="1697"/>
      <c r="J14" s="302">
        <v>26</v>
      </c>
      <c r="K14" s="302">
        <v>24</v>
      </c>
      <c r="L14" s="302">
        <v>0</v>
      </c>
      <c r="M14" s="302">
        <v>0</v>
      </c>
      <c r="N14" s="302">
        <v>63.9</v>
      </c>
      <c r="O14" s="302">
        <v>51.8</v>
      </c>
      <c r="P14" s="302">
        <v>12</v>
      </c>
      <c r="Q14" s="302">
        <v>2.8</v>
      </c>
      <c r="R14" s="302">
        <v>0</v>
      </c>
      <c r="S14" s="302">
        <v>0</v>
      </c>
      <c r="T14" s="1090">
        <v>101.9</v>
      </c>
      <c r="U14" s="1090">
        <v>78.599999999999994</v>
      </c>
      <c r="V14" s="353"/>
    </row>
    <row r="15" spans="1:22" s="2" customFormat="1" ht="15" customHeight="1" x14ac:dyDescent="0.15">
      <c r="A15" s="35"/>
      <c r="B15" s="1698" t="s">
        <v>275</v>
      </c>
      <c r="C15" s="114" t="s">
        <v>544</v>
      </c>
      <c r="D15" s="114" t="s">
        <v>349</v>
      </c>
      <c r="E15" s="308">
        <v>4867.62</v>
      </c>
      <c r="F15" s="326" t="s">
        <v>1229</v>
      </c>
      <c r="G15" s="114" t="s">
        <v>339</v>
      </c>
      <c r="H15" s="114" t="s">
        <v>340</v>
      </c>
      <c r="I15" s="114" t="s">
        <v>342</v>
      </c>
      <c r="J15" s="309">
        <v>14</v>
      </c>
      <c r="K15" s="309">
        <v>11</v>
      </c>
      <c r="L15" s="309">
        <v>0</v>
      </c>
      <c r="M15" s="309">
        <v>0</v>
      </c>
      <c r="N15" s="310">
        <v>16.100000000000001</v>
      </c>
      <c r="O15" s="310">
        <v>13.1</v>
      </c>
      <c r="P15" s="310">
        <v>8.4</v>
      </c>
      <c r="Q15" s="1083" t="s">
        <v>267</v>
      </c>
      <c r="R15" s="309">
        <v>0</v>
      </c>
      <c r="S15" s="309">
        <v>0</v>
      </c>
      <c r="T15" s="310">
        <v>38.5</v>
      </c>
      <c r="U15" s="310">
        <v>24.1</v>
      </c>
      <c r="V15" s="311" t="s">
        <v>423</v>
      </c>
    </row>
    <row r="16" spans="1:22" s="2" customFormat="1" ht="15" customHeight="1" x14ac:dyDescent="0.15">
      <c r="A16" s="35"/>
      <c r="B16" s="1699"/>
      <c r="C16" s="115" t="s">
        <v>546</v>
      </c>
      <c r="D16" s="115" t="s">
        <v>349</v>
      </c>
      <c r="E16" s="122">
        <v>1394.72</v>
      </c>
      <c r="F16" s="327" t="s">
        <v>1230</v>
      </c>
      <c r="G16" s="115" t="s">
        <v>339</v>
      </c>
      <c r="H16" s="115" t="s">
        <v>340</v>
      </c>
      <c r="I16" s="115" t="s">
        <v>359</v>
      </c>
      <c r="J16" s="123">
        <v>3</v>
      </c>
      <c r="K16" s="123">
        <v>3</v>
      </c>
      <c r="L16" s="123">
        <v>0</v>
      </c>
      <c r="M16" s="123">
        <v>0</v>
      </c>
      <c r="N16" s="123">
        <v>8.4</v>
      </c>
      <c r="O16" s="123">
        <v>8.4</v>
      </c>
      <c r="P16" s="123">
        <v>2.2999999999999998</v>
      </c>
      <c r="Q16" s="1084" t="s">
        <v>267</v>
      </c>
      <c r="R16" s="123">
        <v>0</v>
      </c>
      <c r="S16" s="123">
        <v>0</v>
      </c>
      <c r="T16" s="130">
        <v>13.7</v>
      </c>
      <c r="U16" s="130">
        <v>11.4</v>
      </c>
      <c r="V16" s="124" t="s">
        <v>444</v>
      </c>
    </row>
    <row r="17" spans="1:22" s="2" customFormat="1" ht="15" customHeight="1" x14ac:dyDescent="0.15">
      <c r="A17" s="35"/>
      <c r="B17" s="1699"/>
      <c r="C17" s="115" t="s">
        <v>1049</v>
      </c>
      <c r="D17" s="115" t="s">
        <v>379</v>
      </c>
      <c r="E17" s="122">
        <v>2671.36</v>
      </c>
      <c r="F17" s="115" t="s">
        <v>1231</v>
      </c>
      <c r="G17" s="115" t="s">
        <v>339</v>
      </c>
      <c r="H17" s="115" t="s">
        <v>340</v>
      </c>
      <c r="I17" s="115" t="s">
        <v>359</v>
      </c>
      <c r="J17" s="123">
        <v>4</v>
      </c>
      <c r="K17" s="123">
        <v>4</v>
      </c>
      <c r="L17" s="123">
        <v>0</v>
      </c>
      <c r="M17" s="123">
        <v>0</v>
      </c>
      <c r="N17" s="123">
        <v>8.4</v>
      </c>
      <c r="O17" s="123">
        <v>8.4</v>
      </c>
      <c r="P17" s="123">
        <v>2</v>
      </c>
      <c r="Q17" s="123">
        <v>0</v>
      </c>
      <c r="R17" s="123">
        <v>0</v>
      </c>
      <c r="S17" s="123">
        <v>0</v>
      </c>
      <c r="T17" s="130">
        <v>14.4</v>
      </c>
      <c r="U17" s="130">
        <v>12.4</v>
      </c>
      <c r="V17" s="124" t="s">
        <v>430</v>
      </c>
    </row>
    <row r="18" spans="1:22" s="2" customFormat="1" ht="15" customHeight="1" x14ac:dyDescent="0.15">
      <c r="A18" s="35"/>
      <c r="B18" s="1699"/>
      <c r="C18" s="115" t="s">
        <v>545</v>
      </c>
      <c r="D18" s="115" t="s">
        <v>349</v>
      </c>
      <c r="E18" s="122">
        <v>1387.63</v>
      </c>
      <c r="F18" s="327" t="s">
        <v>1232</v>
      </c>
      <c r="G18" s="115" t="s">
        <v>339</v>
      </c>
      <c r="H18" s="115" t="s">
        <v>340</v>
      </c>
      <c r="I18" s="115" t="s">
        <v>359</v>
      </c>
      <c r="J18" s="123">
        <v>4</v>
      </c>
      <c r="K18" s="123">
        <v>4</v>
      </c>
      <c r="L18" s="123">
        <v>0</v>
      </c>
      <c r="M18" s="123">
        <v>0</v>
      </c>
      <c r="N18" s="123">
        <v>6</v>
      </c>
      <c r="O18" s="123">
        <v>4.8</v>
      </c>
      <c r="P18" s="123">
        <v>2.2999999999999998</v>
      </c>
      <c r="Q18" s="123">
        <v>0</v>
      </c>
      <c r="R18" s="123">
        <v>0</v>
      </c>
      <c r="S18" s="123">
        <v>0</v>
      </c>
      <c r="T18" s="130">
        <v>12.3</v>
      </c>
      <c r="U18" s="130">
        <v>8.8000000000000007</v>
      </c>
      <c r="V18" s="124" t="s">
        <v>438</v>
      </c>
    </row>
    <row r="19" spans="1:22" s="2" customFormat="1" ht="15" customHeight="1" x14ac:dyDescent="0.15">
      <c r="A19" s="35"/>
      <c r="B19" s="1699"/>
      <c r="C19" s="115" t="s">
        <v>1050</v>
      </c>
      <c r="D19" s="125" t="s">
        <v>349</v>
      </c>
      <c r="E19" s="122">
        <v>868.39</v>
      </c>
      <c r="F19" s="125" t="s">
        <v>1233</v>
      </c>
      <c r="G19" s="125" t="s">
        <v>339</v>
      </c>
      <c r="H19" s="125" t="s">
        <v>340</v>
      </c>
      <c r="I19" s="125" t="s">
        <v>359</v>
      </c>
      <c r="J19" s="123">
        <v>1</v>
      </c>
      <c r="K19" s="123">
        <v>1</v>
      </c>
      <c r="L19" s="123">
        <v>0</v>
      </c>
      <c r="M19" s="123">
        <v>0</v>
      </c>
      <c r="N19" s="123">
        <v>3.6</v>
      </c>
      <c r="O19" s="123">
        <v>3.6</v>
      </c>
      <c r="P19" s="123">
        <v>1.6</v>
      </c>
      <c r="Q19" s="123">
        <v>0</v>
      </c>
      <c r="R19" s="123">
        <v>0</v>
      </c>
      <c r="S19" s="123">
        <v>0</v>
      </c>
      <c r="T19" s="130">
        <v>6.1999999999999993</v>
      </c>
      <c r="U19" s="130">
        <v>4.5999999999999996</v>
      </c>
      <c r="V19" s="124" t="s">
        <v>450</v>
      </c>
    </row>
    <row r="20" spans="1:22" s="2" customFormat="1" ht="15" customHeight="1" x14ac:dyDescent="0.15">
      <c r="A20" s="35"/>
      <c r="B20" s="1699"/>
      <c r="C20" s="204" t="s">
        <v>1051</v>
      </c>
      <c r="D20" s="214" t="s">
        <v>379</v>
      </c>
      <c r="E20" s="205">
        <v>1693</v>
      </c>
      <c r="F20" s="214" t="s">
        <v>1234</v>
      </c>
      <c r="G20" s="214" t="s">
        <v>339</v>
      </c>
      <c r="H20" s="214" t="s">
        <v>340</v>
      </c>
      <c r="I20" s="214" t="s">
        <v>359</v>
      </c>
      <c r="J20" s="206">
        <v>2</v>
      </c>
      <c r="K20" s="206">
        <v>2</v>
      </c>
      <c r="L20" s="206">
        <v>0</v>
      </c>
      <c r="M20" s="206">
        <v>0</v>
      </c>
      <c r="N20" s="206">
        <v>0</v>
      </c>
      <c r="O20" s="206">
        <v>0</v>
      </c>
      <c r="P20" s="206">
        <v>1.5</v>
      </c>
      <c r="Q20" s="206">
        <v>0</v>
      </c>
      <c r="R20" s="206">
        <v>0</v>
      </c>
      <c r="S20" s="206">
        <v>0</v>
      </c>
      <c r="T20" s="207">
        <v>3.5</v>
      </c>
      <c r="U20" s="207">
        <v>2</v>
      </c>
      <c r="V20" s="215" t="s">
        <v>450</v>
      </c>
    </row>
    <row r="21" spans="1:22" s="15" customFormat="1" ht="15" customHeight="1" x14ac:dyDescent="0.15">
      <c r="A21" s="14"/>
      <c r="B21" s="1700"/>
      <c r="C21" s="251" t="s">
        <v>1167</v>
      </c>
      <c r="D21" s="355"/>
      <c r="E21" s="312">
        <v>12882.720000000001</v>
      </c>
      <c r="F21" s="1701"/>
      <c r="G21" s="1702"/>
      <c r="H21" s="1702"/>
      <c r="I21" s="1702"/>
      <c r="J21" s="120">
        <v>28</v>
      </c>
      <c r="K21" s="120">
        <v>25</v>
      </c>
      <c r="L21" s="120">
        <v>0</v>
      </c>
      <c r="M21" s="120">
        <v>0</v>
      </c>
      <c r="N21" s="120">
        <v>42.5</v>
      </c>
      <c r="O21" s="120">
        <v>38.299999999999997</v>
      </c>
      <c r="P21" s="120">
        <v>18.100000000000001</v>
      </c>
      <c r="Q21" s="120">
        <v>0</v>
      </c>
      <c r="R21" s="120">
        <v>0</v>
      </c>
      <c r="S21" s="120">
        <v>0</v>
      </c>
      <c r="T21" s="316">
        <v>88.6</v>
      </c>
      <c r="U21" s="316">
        <v>63.3</v>
      </c>
      <c r="V21" s="354"/>
    </row>
    <row r="22" spans="1:22" s="2" customFormat="1" ht="15" customHeight="1" x14ac:dyDescent="0.15">
      <c r="A22" s="35"/>
      <c r="B22" s="1694" t="s">
        <v>276</v>
      </c>
      <c r="C22" s="220" t="s">
        <v>547</v>
      </c>
      <c r="D22" s="220" t="s">
        <v>379</v>
      </c>
      <c r="E22" s="322">
        <v>3229.1</v>
      </c>
      <c r="F22" s="303" t="s">
        <v>1235</v>
      </c>
      <c r="G22" s="220" t="s">
        <v>339</v>
      </c>
      <c r="H22" s="220" t="s">
        <v>340</v>
      </c>
      <c r="I22" s="304" t="s">
        <v>359</v>
      </c>
      <c r="J22" s="305">
        <v>12</v>
      </c>
      <c r="K22" s="305">
        <v>9</v>
      </c>
      <c r="L22" s="305">
        <v>0</v>
      </c>
      <c r="M22" s="305">
        <v>0</v>
      </c>
      <c r="N22" s="306">
        <v>9</v>
      </c>
      <c r="O22" s="306">
        <v>7</v>
      </c>
      <c r="P22" s="306">
        <v>0</v>
      </c>
      <c r="Q22" s="306">
        <v>0</v>
      </c>
      <c r="R22" s="305">
        <v>0</v>
      </c>
      <c r="S22" s="305">
        <v>0</v>
      </c>
      <c r="T22" s="1087">
        <v>21</v>
      </c>
      <c r="U22" s="1087">
        <v>16</v>
      </c>
      <c r="V22" s="307" t="s">
        <v>460</v>
      </c>
    </row>
    <row r="23" spans="1:22" s="2" customFormat="1" ht="15" customHeight="1" x14ac:dyDescent="0.15">
      <c r="A23" s="35"/>
      <c r="B23" s="1694"/>
      <c r="C23" s="113" t="s">
        <v>1052</v>
      </c>
      <c r="D23" s="113" t="s">
        <v>379</v>
      </c>
      <c r="E23" s="119">
        <v>285.89999999999998</v>
      </c>
      <c r="F23" s="127" t="s">
        <v>1235</v>
      </c>
      <c r="G23" s="127" t="s">
        <v>339</v>
      </c>
      <c r="H23" s="127" t="s">
        <v>398</v>
      </c>
      <c r="I23" s="128" t="s">
        <v>359</v>
      </c>
      <c r="J23" s="305">
        <v>0</v>
      </c>
      <c r="K23" s="305">
        <v>0</v>
      </c>
      <c r="L23" s="305">
        <v>0</v>
      </c>
      <c r="M23" s="305">
        <v>0</v>
      </c>
      <c r="N23" s="306">
        <v>2</v>
      </c>
      <c r="O23" s="306">
        <v>2</v>
      </c>
      <c r="P23" s="306">
        <v>0</v>
      </c>
      <c r="Q23" s="306">
        <v>0</v>
      </c>
      <c r="R23" s="305">
        <v>0</v>
      </c>
      <c r="S23" s="305">
        <v>0</v>
      </c>
      <c r="T23" s="1088">
        <v>2</v>
      </c>
      <c r="U23" s="1088">
        <v>2</v>
      </c>
      <c r="V23" s="118" t="s">
        <v>467</v>
      </c>
    </row>
    <row r="24" spans="1:22" s="2" customFormat="1" ht="15" customHeight="1" x14ac:dyDescent="0.15">
      <c r="A24" s="35"/>
      <c r="B24" s="1694"/>
      <c r="C24" s="113" t="s">
        <v>1053</v>
      </c>
      <c r="D24" s="113" t="s">
        <v>349</v>
      </c>
      <c r="E24" s="119">
        <v>620.5</v>
      </c>
      <c r="F24" s="127" t="s">
        <v>1235</v>
      </c>
      <c r="G24" s="127" t="s">
        <v>339</v>
      </c>
      <c r="H24" s="127" t="s">
        <v>398</v>
      </c>
      <c r="I24" s="128" t="s">
        <v>359</v>
      </c>
      <c r="J24" s="305">
        <v>0</v>
      </c>
      <c r="K24" s="305">
        <v>0</v>
      </c>
      <c r="L24" s="305">
        <v>0</v>
      </c>
      <c r="M24" s="305">
        <v>0</v>
      </c>
      <c r="N24" s="306">
        <v>2</v>
      </c>
      <c r="O24" s="306">
        <v>2</v>
      </c>
      <c r="P24" s="306">
        <v>0</v>
      </c>
      <c r="Q24" s="306">
        <v>0</v>
      </c>
      <c r="R24" s="305">
        <v>0</v>
      </c>
      <c r="S24" s="305">
        <v>0</v>
      </c>
      <c r="T24" s="1088">
        <v>2</v>
      </c>
      <c r="U24" s="1088">
        <v>2</v>
      </c>
      <c r="V24" s="118" t="s">
        <v>473</v>
      </c>
    </row>
    <row r="25" spans="1:22" s="2" customFormat="1" ht="15" customHeight="1" x14ac:dyDescent="0.15">
      <c r="A25" s="35"/>
      <c r="B25" s="1694"/>
      <c r="C25" s="200" t="s">
        <v>1054</v>
      </c>
      <c r="D25" s="200" t="s">
        <v>379</v>
      </c>
      <c r="E25" s="202">
        <v>502.1</v>
      </c>
      <c r="F25" s="201" t="s">
        <v>1235</v>
      </c>
      <c r="G25" s="201" t="s">
        <v>339</v>
      </c>
      <c r="H25" s="201" t="s">
        <v>398</v>
      </c>
      <c r="I25" s="213" t="s">
        <v>359</v>
      </c>
      <c r="J25" s="210">
        <v>0</v>
      </c>
      <c r="K25" s="210">
        <v>0</v>
      </c>
      <c r="L25" s="210">
        <v>0</v>
      </c>
      <c r="M25" s="210">
        <v>0</v>
      </c>
      <c r="N25" s="211">
        <v>2</v>
      </c>
      <c r="O25" s="211">
        <v>2</v>
      </c>
      <c r="P25" s="211">
        <v>0</v>
      </c>
      <c r="Q25" s="211">
        <v>0</v>
      </c>
      <c r="R25" s="210">
        <v>0</v>
      </c>
      <c r="S25" s="210">
        <v>0</v>
      </c>
      <c r="T25" s="1089">
        <v>2</v>
      </c>
      <c r="U25" s="1089">
        <v>2</v>
      </c>
      <c r="V25" s="203" t="s">
        <v>478</v>
      </c>
    </row>
    <row r="26" spans="1:22" s="15" customFormat="1" ht="15" customHeight="1" x14ac:dyDescent="0.15">
      <c r="B26" s="1694"/>
      <c r="C26" s="250" t="s">
        <v>1167</v>
      </c>
      <c r="D26" s="352"/>
      <c r="E26" s="313">
        <v>4637.6000000000004</v>
      </c>
      <c r="F26" s="1696"/>
      <c r="G26" s="1697"/>
      <c r="H26" s="1697"/>
      <c r="I26" s="1697"/>
      <c r="J26" s="314">
        <v>12</v>
      </c>
      <c r="K26" s="314">
        <v>9</v>
      </c>
      <c r="L26" s="314">
        <v>0</v>
      </c>
      <c r="M26" s="314">
        <v>0</v>
      </c>
      <c r="N26" s="314">
        <v>15</v>
      </c>
      <c r="O26" s="314">
        <v>13</v>
      </c>
      <c r="P26" s="314">
        <v>0</v>
      </c>
      <c r="Q26" s="314">
        <v>0</v>
      </c>
      <c r="R26" s="314">
        <v>0</v>
      </c>
      <c r="S26" s="314">
        <v>0</v>
      </c>
      <c r="T26" s="1351">
        <v>27</v>
      </c>
      <c r="U26" s="1351">
        <v>22</v>
      </c>
      <c r="V26" s="353"/>
    </row>
    <row r="27" spans="1:22" s="2" customFormat="1" ht="15" customHeight="1" x14ac:dyDescent="0.15">
      <c r="A27" s="39"/>
      <c r="B27" s="240" t="s">
        <v>277</v>
      </c>
      <c r="C27" s="1" t="s">
        <v>548</v>
      </c>
      <c r="D27" s="1" t="s">
        <v>379</v>
      </c>
      <c r="E27" s="315">
        <v>2260</v>
      </c>
      <c r="F27" s="1" t="s">
        <v>1236</v>
      </c>
      <c r="G27" s="1" t="s">
        <v>339</v>
      </c>
      <c r="H27" s="1" t="s">
        <v>340</v>
      </c>
      <c r="I27" s="1" t="s">
        <v>359</v>
      </c>
      <c r="J27" s="46">
        <v>0</v>
      </c>
      <c r="K27" s="46">
        <v>0</v>
      </c>
      <c r="L27" s="46">
        <v>0</v>
      </c>
      <c r="M27" s="46">
        <v>0</v>
      </c>
      <c r="N27" s="46">
        <v>0</v>
      </c>
      <c r="O27" s="46">
        <v>0</v>
      </c>
      <c r="P27" s="46">
        <v>0</v>
      </c>
      <c r="Q27" s="46">
        <v>0</v>
      </c>
      <c r="R27" s="46">
        <v>20.9</v>
      </c>
      <c r="S27" s="46">
        <v>14.1</v>
      </c>
      <c r="T27" s="316">
        <v>20.9</v>
      </c>
      <c r="U27" s="316">
        <v>14.1</v>
      </c>
      <c r="V27" s="317" t="s">
        <v>482</v>
      </c>
    </row>
    <row r="28" spans="1:22" s="2" customFormat="1" ht="15" customHeight="1" x14ac:dyDescent="0.15">
      <c r="A28" s="35"/>
      <c r="B28" s="196" t="s">
        <v>278</v>
      </c>
      <c r="C28" s="228" t="s">
        <v>549</v>
      </c>
      <c r="D28" s="228" t="s">
        <v>379</v>
      </c>
      <c r="E28" s="318">
        <v>1715.12</v>
      </c>
      <c r="F28" s="228" t="s">
        <v>1237</v>
      </c>
      <c r="G28" s="228" t="s">
        <v>339</v>
      </c>
      <c r="H28" s="228" t="s">
        <v>340</v>
      </c>
      <c r="I28" s="228" t="s">
        <v>359</v>
      </c>
      <c r="J28" s="158">
        <v>2</v>
      </c>
      <c r="K28" s="158">
        <v>2</v>
      </c>
      <c r="L28" s="158">
        <v>0</v>
      </c>
      <c r="M28" s="158">
        <v>0</v>
      </c>
      <c r="N28" s="158">
        <v>11</v>
      </c>
      <c r="O28" s="158">
        <v>10</v>
      </c>
      <c r="P28" s="158">
        <v>0</v>
      </c>
      <c r="Q28" s="158">
        <v>0</v>
      </c>
      <c r="R28" s="158">
        <v>0</v>
      </c>
      <c r="S28" s="158">
        <v>0</v>
      </c>
      <c r="T28" s="1090">
        <v>13</v>
      </c>
      <c r="U28" s="1090">
        <v>12</v>
      </c>
      <c r="V28" s="319" t="s">
        <v>1238</v>
      </c>
    </row>
    <row r="29" spans="1:22" s="2" customFormat="1" ht="15" customHeight="1" x14ac:dyDescent="0.15">
      <c r="A29" s="35"/>
      <c r="B29" s="1698" t="s">
        <v>279</v>
      </c>
      <c r="C29" s="114" t="s">
        <v>550</v>
      </c>
      <c r="D29" s="114" t="s">
        <v>349</v>
      </c>
      <c r="E29" s="308">
        <v>1301</v>
      </c>
      <c r="F29" s="328" t="s">
        <v>1239</v>
      </c>
      <c r="G29" s="114" t="s">
        <v>389</v>
      </c>
      <c r="H29" s="114" t="s">
        <v>340</v>
      </c>
      <c r="I29" s="114" t="s">
        <v>342</v>
      </c>
      <c r="J29" s="309">
        <v>2</v>
      </c>
      <c r="K29" s="309">
        <v>2</v>
      </c>
      <c r="L29" s="309">
        <v>0</v>
      </c>
      <c r="M29" s="309">
        <v>0</v>
      </c>
      <c r="N29" s="309">
        <v>4</v>
      </c>
      <c r="O29" s="309">
        <v>3</v>
      </c>
      <c r="P29" s="309">
        <v>4.5999999999999996</v>
      </c>
      <c r="Q29" s="309">
        <v>0</v>
      </c>
      <c r="R29" s="309">
        <v>0</v>
      </c>
      <c r="S29" s="309">
        <v>0</v>
      </c>
      <c r="T29" s="1085">
        <v>10.6</v>
      </c>
      <c r="U29" s="1085">
        <v>5</v>
      </c>
      <c r="V29" s="311" t="s">
        <v>496</v>
      </c>
    </row>
    <row r="30" spans="1:22" s="2" customFormat="1" ht="15" customHeight="1" x14ac:dyDescent="0.15">
      <c r="A30" s="35"/>
      <c r="B30" s="1699"/>
      <c r="C30" s="115" t="s">
        <v>1058</v>
      </c>
      <c r="D30" s="115" t="s">
        <v>379</v>
      </c>
      <c r="E30" s="122">
        <v>545</v>
      </c>
      <c r="F30" s="327" t="s">
        <v>1239</v>
      </c>
      <c r="G30" s="115" t="s">
        <v>389</v>
      </c>
      <c r="H30" s="115" t="s">
        <v>398</v>
      </c>
      <c r="I30" s="115" t="s">
        <v>342</v>
      </c>
      <c r="J30" s="123">
        <v>0</v>
      </c>
      <c r="K30" s="123">
        <v>0</v>
      </c>
      <c r="L30" s="123">
        <v>0</v>
      </c>
      <c r="M30" s="123">
        <v>0</v>
      </c>
      <c r="N30" s="123">
        <v>2</v>
      </c>
      <c r="O30" s="123">
        <v>2</v>
      </c>
      <c r="P30" s="123">
        <v>1.7</v>
      </c>
      <c r="Q30" s="123">
        <v>0</v>
      </c>
      <c r="R30" s="123">
        <v>0</v>
      </c>
      <c r="S30" s="123">
        <v>0</v>
      </c>
      <c r="T30" s="130">
        <v>3.7</v>
      </c>
      <c r="U30" s="130">
        <v>2</v>
      </c>
      <c r="V30" s="129" t="s">
        <v>503</v>
      </c>
    </row>
    <row r="31" spans="1:22" s="2" customFormat="1" ht="15" customHeight="1" x14ac:dyDescent="0.15">
      <c r="A31" s="36"/>
      <c r="B31" s="1699"/>
      <c r="C31" s="204" t="s">
        <v>1059</v>
      </c>
      <c r="D31" s="204" t="s">
        <v>379</v>
      </c>
      <c r="E31" s="205">
        <v>410</v>
      </c>
      <c r="F31" s="329" t="s">
        <v>1239</v>
      </c>
      <c r="G31" s="204" t="s">
        <v>389</v>
      </c>
      <c r="H31" s="204" t="s">
        <v>398</v>
      </c>
      <c r="I31" s="204" t="s">
        <v>342</v>
      </c>
      <c r="J31" s="206">
        <v>0</v>
      </c>
      <c r="K31" s="206">
        <v>0</v>
      </c>
      <c r="L31" s="206">
        <v>0</v>
      </c>
      <c r="M31" s="206">
        <v>0</v>
      </c>
      <c r="N31" s="206">
        <v>1</v>
      </c>
      <c r="O31" s="206">
        <v>1</v>
      </c>
      <c r="P31" s="206">
        <v>2.2999999999999998</v>
      </c>
      <c r="Q31" s="206">
        <v>0</v>
      </c>
      <c r="R31" s="206">
        <v>0</v>
      </c>
      <c r="S31" s="206">
        <v>0</v>
      </c>
      <c r="T31" s="207">
        <v>3.3</v>
      </c>
      <c r="U31" s="207">
        <v>1</v>
      </c>
      <c r="V31" s="208" t="s">
        <v>508</v>
      </c>
    </row>
    <row r="32" spans="1:22" s="2" customFormat="1" ht="15" customHeight="1" x14ac:dyDescent="0.15">
      <c r="B32" s="1700"/>
      <c r="C32" s="251" t="s">
        <v>1167</v>
      </c>
      <c r="D32" s="355"/>
      <c r="E32" s="320">
        <v>2256</v>
      </c>
      <c r="F32" s="1701"/>
      <c r="G32" s="1703"/>
      <c r="H32" s="1703"/>
      <c r="I32" s="1703"/>
      <c r="J32" s="120">
        <v>2</v>
      </c>
      <c r="K32" s="120">
        <v>2</v>
      </c>
      <c r="L32" s="120">
        <v>0</v>
      </c>
      <c r="M32" s="120">
        <v>0</v>
      </c>
      <c r="N32" s="120">
        <v>7</v>
      </c>
      <c r="O32" s="120">
        <v>6</v>
      </c>
      <c r="P32" s="120">
        <v>8.6</v>
      </c>
      <c r="Q32" s="120">
        <v>0</v>
      </c>
      <c r="R32" s="120">
        <v>0</v>
      </c>
      <c r="S32" s="120">
        <v>0</v>
      </c>
      <c r="T32" s="1085">
        <v>17.600000000000001</v>
      </c>
      <c r="U32" s="1085">
        <v>8</v>
      </c>
      <c r="V32" s="354"/>
    </row>
    <row r="33" spans="1:22" s="2" customFormat="1" ht="15" customHeight="1" x14ac:dyDescent="0.15">
      <c r="A33" s="35"/>
      <c r="B33" s="196" t="s">
        <v>280</v>
      </c>
      <c r="C33" s="228" t="s">
        <v>551</v>
      </c>
      <c r="D33" s="228" t="s">
        <v>349</v>
      </c>
      <c r="E33" s="318">
        <v>1987.3</v>
      </c>
      <c r="F33" s="228" t="s">
        <v>1240</v>
      </c>
      <c r="G33" s="228" t="s">
        <v>339</v>
      </c>
      <c r="H33" s="228" t="s">
        <v>390</v>
      </c>
      <c r="I33" s="228" t="s">
        <v>342</v>
      </c>
      <c r="J33" s="158">
        <v>5</v>
      </c>
      <c r="K33" s="158">
        <v>5</v>
      </c>
      <c r="L33" s="158">
        <v>1</v>
      </c>
      <c r="M33" s="158">
        <v>0</v>
      </c>
      <c r="N33" s="158">
        <v>3</v>
      </c>
      <c r="O33" s="158">
        <v>2</v>
      </c>
      <c r="P33" s="158">
        <v>4</v>
      </c>
      <c r="Q33" s="158">
        <v>2</v>
      </c>
      <c r="R33" s="158">
        <v>0</v>
      </c>
      <c r="S33" s="158">
        <v>0</v>
      </c>
      <c r="T33" s="1090">
        <v>13</v>
      </c>
      <c r="U33" s="1090">
        <v>9</v>
      </c>
      <c r="V33" s="321" t="s">
        <v>514</v>
      </c>
    </row>
    <row r="34" spans="1:22" s="2" customFormat="1" ht="15" customHeight="1" x14ac:dyDescent="0.15">
      <c r="A34" s="35"/>
      <c r="B34" s="1698" t="s">
        <v>281</v>
      </c>
      <c r="C34" s="114" t="s">
        <v>552</v>
      </c>
      <c r="D34" s="114" t="s">
        <v>379</v>
      </c>
      <c r="E34" s="308">
        <v>2786</v>
      </c>
      <c r="F34" s="330" t="s">
        <v>1241</v>
      </c>
      <c r="G34" s="323" t="s">
        <v>339</v>
      </c>
      <c r="H34" s="330" t="s">
        <v>340</v>
      </c>
      <c r="I34" s="323" t="s">
        <v>342</v>
      </c>
      <c r="J34" s="309">
        <v>0</v>
      </c>
      <c r="K34" s="309">
        <v>0</v>
      </c>
      <c r="L34" s="309">
        <v>0</v>
      </c>
      <c r="M34" s="309">
        <v>0</v>
      </c>
      <c r="N34" s="309">
        <v>0</v>
      </c>
      <c r="O34" s="309">
        <v>0</v>
      </c>
      <c r="P34" s="309">
        <v>0</v>
      </c>
      <c r="Q34" s="309">
        <v>0</v>
      </c>
      <c r="R34" s="309">
        <v>35</v>
      </c>
      <c r="S34" s="309">
        <v>7</v>
      </c>
      <c r="T34" s="1085">
        <v>35</v>
      </c>
      <c r="U34" s="1085">
        <v>7</v>
      </c>
      <c r="V34" s="311" t="s">
        <v>2</v>
      </c>
    </row>
    <row r="35" spans="1:22" s="2" customFormat="1" ht="15" customHeight="1" x14ac:dyDescent="0.15">
      <c r="A35" s="35"/>
      <c r="B35" s="1699"/>
      <c r="C35" s="204" t="s">
        <v>553</v>
      </c>
      <c r="D35" s="204" t="s">
        <v>379</v>
      </c>
      <c r="E35" s="205">
        <v>141</v>
      </c>
      <c r="F35" s="331" t="s">
        <v>1242</v>
      </c>
      <c r="G35" s="212" t="s">
        <v>339</v>
      </c>
      <c r="H35" s="331" t="s">
        <v>390</v>
      </c>
      <c r="I35" s="212" t="s">
        <v>342</v>
      </c>
      <c r="J35" s="206">
        <v>0</v>
      </c>
      <c r="K35" s="206">
        <v>0</v>
      </c>
      <c r="L35" s="206">
        <v>1</v>
      </c>
      <c r="M35" s="206">
        <v>0</v>
      </c>
      <c r="N35" s="206">
        <v>0</v>
      </c>
      <c r="O35" s="206">
        <v>0</v>
      </c>
      <c r="P35" s="206">
        <v>1</v>
      </c>
      <c r="Q35" s="206">
        <v>0</v>
      </c>
      <c r="R35" s="206">
        <v>0</v>
      </c>
      <c r="S35" s="206">
        <v>0</v>
      </c>
      <c r="T35" s="207">
        <v>2</v>
      </c>
      <c r="U35" s="207">
        <v>0</v>
      </c>
      <c r="V35" s="208" t="s">
        <v>8</v>
      </c>
    </row>
    <row r="36" spans="1:22" s="2" customFormat="1" ht="15" customHeight="1" x14ac:dyDescent="0.15">
      <c r="B36" s="1700"/>
      <c r="C36" s="251" t="s">
        <v>1167</v>
      </c>
      <c r="D36" s="355"/>
      <c r="E36" s="320">
        <v>2927</v>
      </c>
      <c r="F36" s="1701"/>
      <c r="G36" s="1702"/>
      <c r="H36" s="1702"/>
      <c r="I36" s="1702"/>
      <c r="J36" s="120">
        <v>0</v>
      </c>
      <c r="K36" s="121">
        <v>0</v>
      </c>
      <c r="L36" s="121">
        <v>1</v>
      </c>
      <c r="M36" s="121">
        <v>0</v>
      </c>
      <c r="N36" s="121">
        <v>0</v>
      </c>
      <c r="O36" s="121">
        <v>0</v>
      </c>
      <c r="P36" s="121">
        <v>1</v>
      </c>
      <c r="Q36" s="121">
        <v>0</v>
      </c>
      <c r="R36" s="121">
        <v>35</v>
      </c>
      <c r="S36" s="121">
        <v>7</v>
      </c>
      <c r="T36" s="1085">
        <v>37</v>
      </c>
      <c r="U36" s="1085">
        <v>7</v>
      </c>
      <c r="V36" s="354"/>
    </row>
    <row r="37" spans="1:22" s="2" customFormat="1" ht="15" customHeight="1" x14ac:dyDescent="0.15">
      <c r="A37" s="35"/>
      <c r="B37" s="1694" t="s">
        <v>282</v>
      </c>
      <c r="C37" s="220" t="s">
        <v>554</v>
      </c>
      <c r="D37" s="220" t="s">
        <v>379</v>
      </c>
      <c r="E37" s="322">
        <v>3337.73</v>
      </c>
      <c r="F37" s="220" t="s">
        <v>1243</v>
      </c>
      <c r="G37" s="220" t="s">
        <v>389</v>
      </c>
      <c r="H37" s="220" t="s">
        <v>340</v>
      </c>
      <c r="I37" s="220" t="s">
        <v>342</v>
      </c>
      <c r="J37" s="305">
        <v>3</v>
      </c>
      <c r="K37" s="305">
        <v>3</v>
      </c>
      <c r="L37" s="305">
        <v>0</v>
      </c>
      <c r="M37" s="305">
        <v>0</v>
      </c>
      <c r="N37" s="305">
        <v>14.4</v>
      </c>
      <c r="O37" s="305">
        <v>2.5</v>
      </c>
      <c r="P37" s="305">
        <v>0.3</v>
      </c>
      <c r="Q37" s="305">
        <v>0</v>
      </c>
      <c r="R37" s="305">
        <v>0</v>
      </c>
      <c r="S37" s="305">
        <v>0</v>
      </c>
      <c r="T37" s="1087">
        <v>17.7</v>
      </c>
      <c r="U37" s="1087">
        <v>5.5</v>
      </c>
      <c r="V37" s="307" t="s">
        <v>12</v>
      </c>
    </row>
    <row r="38" spans="1:22" s="2" customFormat="1" ht="15" customHeight="1" x14ac:dyDescent="0.15">
      <c r="A38" s="35"/>
      <c r="B38" s="1694"/>
      <c r="C38" s="200" t="s">
        <v>1068</v>
      </c>
      <c r="D38" s="200" t="s">
        <v>379</v>
      </c>
      <c r="E38" s="202">
        <v>481.02</v>
      </c>
      <c r="F38" s="200" t="s">
        <v>15</v>
      </c>
      <c r="G38" s="200" t="s">
        <v>389</v>
      </c>
      <c r="H38" s="200" t="s">
        <v>340</v>
      </c>
      <c r="I38" s="200" t="s">
        <v>342</v>
      </c>
      <c r="J38" s="210">
        <v>0</v>
      </c>
      <c r="K38" s="210">
        <v>0</v>
      </c>
      <c r="L38" s="210">
        <v>0</v>
      </c>
      <c r="M38" s="210">
        <v>0</v>
      </c>
      <c r="N38" s="210">
        <v>0</v>
      </c>
      <c r="O38" s="210">
        <v>0</v>
      </c>
      <c r="P38" s="210">
        <v>0</v>
      </c>
      <c r="Q38" s="210">
        <v>0</v>
      </c>
      <c r="R38" s="210">
        <v>5.0999999999999996</v>
      </c>
      <c r="S38" s="211">
        <v>2.6</v>
      </c>
      <c r="T38" s="1089">
        <v>5.0999999999999996</v>
      </c>
      <c r="U38" s="1089">
        <v>2.6</v>
      </c>
      <c r="V38" s="203" t="s">
        <v>1244</v>
      </c>
    </row>
    <row r="39" spans="1:22" s="2" customFormat="1" ht="15" customHeight="1" x14ac:dyDescent="0.15">
      <c r="B39" s="1694"/>
      <c r="C39" s="250" t="s">
        <v>1167</v>
      </c>
      <c r="D39" s="352"/>
      <c r="E39" s="313">
        <v>3818.75</v>
      </c>
      <c r="F39" s="1696"/>
      <c r="G39" s="1697"/>
      <c r="H39" s="1697"/>
      <c r="I39" s="1697"/>
      <c r="J39" s="314">
        <v>3</v>
      </c>
      <c r="K39" s="314">
        <v>3</v>
      </c>
      <c r="L39" s="314">
        <v>0</v>
      </c>
      <c r="M39" s="314">
        <v>0</v>
      </c>
      <c r="N39" s="314">
        <v>14.4</v>
      </c>
      <c r="O39" s="314">
        <v>2.5</v>
      </c>
      <c r="P39" s="314">
        <v>0.3</v>
      </c>
      <c r="Q39" s="314">
        <v>0</v>
      </c>
      <c r="R39" s="314">
        <v>5.0999999999999996</v>
      </c>
      <c r="S39" s="314">
        <v>2.6</v>
      </c>
      <c r="T39" s="1351">
        <v>22.799999999999997</v>
      </c>
      <c r="U39" s="1351">
        <v>8.1</v>
      </c>
      <c r="V39" s="353"/>
    </row>
    <row r="40" spans="1:22" s="2" customFormat="1" ht="15" customHeight="1" x14ac:dyDescent="0.15">
      <c r="A40" s="35"/>
      <c r="B40" s="1698" t="s">
        <v>283</v>
      </c>
      <c r="C40" s="114" t="s">
        <v>555</v>
      </c>
      <c r="D40" s="114" t="s">
        <v>379</v>
      </c>
      <c r="E40" s="308">
        <v>320</v>
      </c>
      <c r="F40" s="114" t="s">
        <v>1245</v>
      </c>
      <c r="G40" s="114" t="s">
        <v>339</v>
      </c>
      <c r="H40" s="114" t="s">
        <v>390</v>
      </c>
      <c r="I40" s="114" t="s">
        <v>342</v>
      </c>
      <c r="J40" s="309">
        <v>1</v>
      </c>
      <c r="K40" s="309">
        <v>1</v>
      </c>
      <c r="L40" s="309">
        <v>5</v>
      </c>
      <c r="M40" s="310">
        <v>1</v>
      </c>
      <c r="N40" s="310">
        <v>0</v>
      </c>
      <c r="O40" s="310">
        <v>0</v>
      </c>
      <c r="P40" s="309">
        <v>2</v>
      </c>
      <c r="Q40" s="309">
        <v>1</v>
      </c>
      <c r="R40" s="310">
        <v>0</v>
      </c>
      <c r="S40" s="310">
        <v>0</v>
      </c>
      <c r="T40" s="310">
        <v>8</v>
      </c>
      <c r="U40" s="310">
        <v>3</v>
      </c>
      <c r="V40" s="311" t="s">
        <v>25</v>
      </c>
    </row>
    <row r="41" spans="1:22" s="2" customFormat="1" ht="15" customHeight="1" x14ac:dyDescent="0.15">
      <c r="A41" s="35"/>
      <c r="B41" s="1699"/>
      <c r="C41" s="115" t="s">
        <v>1069</v>
      </c>
      <c r="D41" s="115" t="s">
        <v>379</v>
      </c>
      <c r="E41" s="122">
        <v>158</v>
      </c>
      <c r="F41" s="115" t="s">
        <v>1246</v>
      </c>
      <c r="G41" s="115" t="s">
        <v>339</v>
      </c>
      <c r="H41" s="115" t="s">
        <v>390</v>
      </c>
      <c r="I41" s="115" t="s">
        <v>342</v>
      </c>
      <c r="J41" s="123">
        <v>0</v>
      </c>
      <c r="K41" s="123">
        <v>0</v>
      </c>
      <c r="L41" s="123">
        <v>3</v>
      </c>
      <c r="M41" s="123">
        <v>0</v>
      </c>
      <c r="N41" s="123">
        <v>0</v>
      </c>
      <c r="O41" s="123">
        <v>0</v>
      </c>
      <c r="P41" s="130">
        <v>1</v>
      </c>
      <c r="Q41" s="130">
        <v>0</v>
      </c>
      <c r="R41" s="123">
        <v>0</v>
      </c>
      <c r="S41" s="123">
        <v>0</v>
      </c>
      <c r="T41" s="130">
        <v>4</v>
      </c>
      <c r="U41" s="130">
        <v>0</v>
      </c>
      <c r="V41" s="129" t="s">
        <v>513</v>
      </c>
    </row>
    <row r="42" spans="1:22" s="2" customFormat="1" ht="15" customHeight="1" x14ac:dyDescent="0.15">
      <c r="A42" s="35"/>
      <c r="B42" s="1699"/>
      <c r="C42" s="204" t="s">
        <v>1071</v>
      </c>
      <c r="D42" s="204" t="s">
        <v>379</v>
      </c>
      <c r="E42" s="205">
        <v>104</v>
      </c>
      <c r="F42" s="115" t="s">
        <v>1247</v>
      </c>
      <c r="G42" s="204" t="s">
        <v>339</v>
      </c>
      <c r="H42" s="204" t="s">
        <v>390</v>
      </c>
      <c r="I42" s="204" t="s">
        <v>342</v>
      </c>
      <c r="J42" s="206">
        <v>0</v>
      </c>
      <c r="K42" s="206">
        <v>0</v>
      </c>
      <c r="L42" s="206">
        <v>2</v>
      </c>
      <c r="M42" s="206">
        <v>0</v>
      </c>
      <c r="N42" s="206">
        <v>0</v>
      </c>
      <c r="O42" s="206">
        <v>0</v>
      </c>
      <c r="P42" s="207">
        <v>2</v>
      </c>
      <c r="Q42" s="207">
        <v>1</v>
      </c>
      <c r="R42" s="206">
        <v>0</v>
      </c>
      <c r="S42" s="206">
        <v>0</v>
      </c>
      <c r="T42" s="207">
        <v>4</v>
      </c>
      <c r="U42" s="207">
        <v>1</v>
      </c>
      <c r="V42" s="208" t="s">
        <v>513</v>
      </c>
    </row>
    <row r="43" spans="1:22" s="2" customFormat="1" ht="15" customHeight="1" x14ac:dyDescent="0.15">
      <c r="B43" s="1700"/>
      <c r="C43" s="251" t="s">
        <v>1167</v>
      </c>
      <c r="D43" s="355"/>
      <c r="E43" s="320">
        <v>582</v>
      </c>
      <c r="F43" s="1701"/>
      <c r="G43" s="1702"/>
      <c r="H43" s="1702"/>
      <c r="I43" s="1702"/>
      <c r="J43" s="120">
        <v>1</v>
      </c>
      <c r="K43" s="120">
        <v>1</v>
      </c>
      <c r="L43" s="120">
        <v>10</v>
      </c>
      <c r="M43" s="120">
        <v>1</v>
      </c>
      <c r="N43" s="120">
        <v>0</v>
      </c>
      <c r="O43" s="120">
        <v>0</v>
      </c>
      <c r="P43" s="120">
        <v>5</v>
      </c>
      <c r="Q43" s="120">
        <v>2</v>
      </c>
      <c r="R43" s="120">
        <v>0</v>
      </c>
      <c r="S43" s="120">
        <v>0</v>
      </c>
      <c r="T43" s="1085">
        <v>16</v>
      </c>
      <c r="U43" s="1085">
        <v>4</v>
      </c>
      <c r="V43" s="354"/>
    </row>
    <row r="44" spans="1:22" s="2" customFormat="1" ht="15" customHeight="1" x14ac:dyDescent="0.15">
      <c r="A44" s="35"/>
      <c r="B44" s="1704" t="s">
        <v>284</v>
      </c>
      <c r="C44" s="228" t="s">
        <v>1074</v>
      </c>
      <c r="D44" s="228" t="s">
        <v>349</v>
      </c>
      <c r="E44" s="318">
        <v>2399.19</v>
      </c>
      <c r="F44" s="228" t="s">
        <v>1248</v>
      </c>
      <c r="G44" s="228" t="s">
        <v>339</v>
      </c>
      <c r="H44" s="228" t="s">
        <v>340</v>
      </c>
      <c r="I44" s="228" t="s">
        <v>342</v>
      </c>
      <c r="J44" s="158">
        <v>5</v>
      </c>
      <c r="K44" s="158">
        <v>4</v>
      </c>
      <c r="L44" s="158">
        <v>0</v>
      </c>
      <c r="M44" s="158">
        <v>0</v>
      </c>
      <c r="N44" s="158">
        <v>0</v>
      </c>
      <c r="O44" s="158">
        <v>0</v>
      </c>
      <c r="P44" s="158">
        <v>6</v>
      </c>
      <c r="Q44" s="158">
        <v>6</v>
      </c>
      <c r="R44" s="158">
        <v>0</v>
      </c>
      <c r="S44" s="158">
        <v>0</v>
      </c>
      <c r="T44" s="1087">
        <v>11</v>
      </c>
      <c r="U44" s="1087">
        <v>10</v>
      </c>
      <c r="V44" s="445" t="s">
        <v>1249</v>
      </c>
    </row>
    <row r="45" spans="1:22" s="2" customFormat="1" ht="15" customHeight="1" x14ac:dyDescent="0.15">
      <c r="A45" s="35"/>
      <c r="B45" s="1705"/>
      <c r="C45" s="113" t="s">
        <v>1079</v>
      </c>
      <c r="D45" s="113" t="s">
        <v>379</v>
      </c>
      <c r="E45" s="457">
        <v>422</v>
      </c>
      <c r="F45" s="113" t="s">
        <v>1248</v>
      </c>
      <c r="G45" s="113" t="s">
        <v>339</v>
      </c>
      <c r="H45" s="113" t="s">
        <v>398</v>
      </c>
      <c r="I45" s="113" t="s">
        <v>342</v>
      </c>
      <c r="J45" s="117">
        <v>0</v>
      </c>
      <c r="K45" s="117">
        <v>0</v>
      </c>
      <c r="L45" s="117">
        <v>0</v>
      </c>
      <c r="M45" s="117">
        <v>0</v>
      </c>
      <c r="N45" s="117">
        <v>0</v>
      </c>
      <c r="O45" s="117">
        <v>0</v>
      </c>
      <c r="P45" s="117">
        <v>2</v>
      </c>
      <c r="Q45" s="117">
        <v>1</v>
      </c>
      <c r="R45" s="117">
        <v>0</v>
      </c>
      <c r="S45" s="117">
        <v>0</v>
      </c>
      <c r="T45" s="1088">
        <v>2</v>
      </c>
      <c r="U45" s="1088">
        <v>1</v>
      </c>
      <c r="V45" s="446" t="s">
        <v>1250</v>
      </c>
    </row>
    <row r="46" spans="1:22" s="2" customFormat="1" ht="15" customHeight="1" x14ac:dyDescent="0.15">
      <c r="A46" s="35"/>
      <c r="B46" s="1705"/>
      <c r="C46" s="228" t="s">
        <v>1084</v>
      </c>
      <c r="D46" s="228" t="s">
        <v>379</v>
      </c>
      <c r="E46" s="318">
        <v>135</v>
      </c>
      <c r="F46" s="228" t="s">
        <v>1248</v>
      </c>
      <c r="G46" s="228" t="s">
        <v>339</v>
      </c>
      <c r="H46" s="228" t="s">
        <v>398</v>
      </c>
      <c r="I46" s="228" t="s">
        <v>342</v>
      </c>
      <c r="J46" s="158">
        <v>0</v>
      </c>
      <c r="K46" s="158">
        <v>0</v>
      </c>
      <c r="L46" s="158">
        <v>0</v>
      </c>
      <c r="M46" s="158">
        <v>0</v>
      </c>
      <c r="N46" s="158">
        <v>0</v>
      </c>
      <c r="O46" s="158">
        <v>0</v>
      </c>
      <c r="P46" s="158">
        <v>2</v>
      </c>
      <c r="Q46" s="158">
        <v>1</v>
      </c>
      <c r="R46" s="158">
        <v>0</v>
      </c>
      <c r="S46" s="158">
        <v>0</v>
      </c>
      <c r="T46" s="1089">
        <v>2</v>
      </c>
      <c r="U46" s="1089">
        <v>1</v>
      </c>
      <c r="V46" s="448" t="s">
        <v>1250</v>
      </c>
    </row>
    <row r="47" spans="1:22" s="2" customFormat="1" ht="15" customHeight="1" x14ac:dyDescent="0.15">
      <c r="A47" s="35"/>
      <c r="B47" s="1706"/>
      <c r="C47" s="38" t="s">
        <v>1167</v>
      </c>
      <c r="D47" s="450"/>
      <c r="E47" s="449">
        <v>2956.19</v>
      </c>
      <c r="F47" s="1707"/>
      <c r="G47" s="1708"/>
      <c r="H47" s="1708"/>
      <c r="I47" s="1709"/>
      <c r="J47" s="47">
        <v>5</v>
      </c>
      <c r="K47" s="47">
        <v>4</v>
      </c>
      <c r="L47" s="47">
        <v>0</v>
      </c>
      <c r="M47" s="47">
        <v>0</v>
      </c>
      <c r="N47" s="47">
        <v>0</v>
      </c>
      <c r="O47" s="47">
        <v>0</v>
      </c>
      <c r="P47" s="47">
        <v>10</v>
      </c>
      <c r="Q47" s="47">
        <v>8</v>
      </c>
      <c r="R47" s="47">
        <v>0</v>
      </c>
      <c r="S47" s="47">
        <v>0</v>
      </c>
      <c r="T47" s="1351">
        <v>15</v>
      </c>
      <c r="U47" s="1351">
        <v>12</v>
      </c>
      <c r="V47" s="451"/>
    </row>
    <row r="48" spans="1:22" s="2" customFormat="1" ht="15" customHeight="1" x14ac:dyDescent="0.15">
      <c r="A48" s="35"/>
      <c r="B48" s="1698" t="s">
        <v>285</v>
      </c>
      <c r="C48" s="114" t="s">
        <v>1090</v>
      </c>
      <c r="D48" s="114" t="s">
        <v>349</v>
      </c>
      <c r="E48" s="308">
        <v>3346.18</v>
      </c>
      <c r="F48" s="114" t="s">
        <v>1251</v>
      </c>
      <c r="G48" s="114" t="s">
        <v>339</v>
      </c>
      <c r="H48" s="114" t="s">
        <v>340</v>
      </c>
      <c r="I48" s="114" t="s">
        <v>342</v>
      </c>
      <c r="J48" s="309">
        <v>4</v>
      </c>
      <c r="K48" s="309">
        <v>1</v>
      </c>
      <c r="L48" s="309">
        <v>0</v>
      </c>
      <c r="M48" s="309">
        <v>0</v>
      </c>
      <c r="N48" s="309">
        <v>8.3000000000000007</v>
      </c>
      <c r="O48" s="309">
        <v>7.3</v>
      </c>
      <c r="P48" s="309">
        <v>8</v>
      </c>
      <c r="Q48" s="309">
        <v>2.6</v>
      </c>
      <c r="R48" s="310">
        <v>0</v>
      </c>
      <c r="S48" s="310">
        <v>0</v>
      </c>
      <c r="T48" s="310">
        <v>20.3</v>
      </c>
      <c r="U48" s="310">
        <v>10.9</v>
      </c>
      <c r="V48" s="311" t="s">
        <v>39</v>
      </c>
    </row>
    <row r="49" spans="1:23" s="2" customFormat="1" ht="15" customHeight="1" x14ac:dyDescent="0.15">
      <c r="A49" s="35"/>
      <c r="B49" s="1699"/>
      <c r="C49" s="115" t="s">
        <v>1092</v>
      </c>
      <c r="D49" s="115" t="s">
        <v>379</v>
      </c>
      <c r="E49" s="122">
        <v>150</v>
      </c>
      <c r="F49" s="115" t="s">
        <v>1252</v>
      </c>
      <c r="G49" s="115" t="s">
        <v>339</v>
      </c>
      <c r="H49" s="115" t="s">
        <v>390</v>
      </c>
      <c r="I49" s="115" t="s">
        <v>342</v>
      </c>
      <c r="J49" s="123">
        <v>0</v>
      </c>
      <c r="K49" s="123">
        <v>0</v>
      </c>
      <c r="L49" s="123">
        <v>1</v>
      </c>
      <c r="M49" s="123">
        <v>0</v>
      </c>
      <c r="N49" s="123">
        <v>1.2</v>
      </c>
      <c r="O49" s="123">
        <v>1.2</v>
      </c>
      <c r="P49" s="123">
        <v>0</v>
      </c>
      <c r="Q49" s="123">
        <v>0</v>
      </c>
      <c r="R49" s="130">
        <v>0</v>
      </c>
      <c r="S49" s="130">
        <v>0</v>
      </c>
      <c r="T49" s="130">
        <v>2.2000000000000002</v>
      </c>
      <c r="U49" s="130">
        <v>1.2</v>
      </c>
      <c r="V49" s="129" t="s">
        <v>45</v>
      </c>
    </row>
    <row r="50" spans="1:23" s="2" customFormat="1" ht="15" customHeight="1" x14ac:dyDescent="0.15">
      <c r="A50" s="35"/>
      <c r="B50" s="1699"/>
      <c r="C50" s="115" t="s">
        <v>1093</v>
      </c>
      <c r="D50" s="115" t="s">
        <v>379</v>
      </c>
      <c r="E50" s="122">
        <v>176</v>
      </c>
      <c r="F50" s="115" t="s">
        <v>1253</v>
      </c>
      <c r="G50" s="115" t="s">
        <v>339</v>
      </c>
      <c r="H50" s="115" t="s">
        <v>390</v>
      </c>
      <c r="I50" s="115" t="s">
        <v>342</v>
      </c>
      <c r="J50" s="123">
        <v>0</v>
      </c>
      <c r="K50" s="123">
        <v>0</v>
      </c>
      <c r="L50" s="123">
        <v>1</v>
      </c>
      <c r="M50" s="123">
        <v>0</v>
      </c>
      <c r="N50" s="123">
        <v>1.2</v>
      </c>
      <c r="O50" s="123">
        <v>1.2</v>
      </c>
      <c r="P50" s="123">
        <v>0</v>
      </c>
      <c r="Q50" s="123">
        <v>0</v>
      </c>
      <c r="R50" s="123">
        <v>0</v>
      </c>
      <c r="S50" s="123">
        <v>0</v>
      </c>
      <c r="T50" s="130">
        <v>2.2000000000000002</v>
      </c>
      <c r="U50" s="130">
        <v>1.2</v>
      </c>
      <c r="V50" s="129" t="s">
        <v>51</v>
      </c>
    </row>
    <row r="51" spans="1:23" s="2" customFormat="1" ht="15" customHeight="1" x14ac:dyDescent="0.15">
      <c r="A51" s="35"/>
      <c r="B51" s="1699"/>
      <c r="C51" s="204" t="s">
        <v>1094</v>
      </c>
      <c r="D51" s="204" t="s">
        <v>379</v>
      </c>
      <c r="E51" s="205">
        <v>598</v>
      </c>
      <c r="F51" s="204" t="s">
        <v>1254</v>
      </c>
      <c r="G51" s="204" t="s">
        <v>339</v>
      </c>
      <c r="H51" s="204" t="s">
        <v>390</v>
      </c>
      <c r="I51" s="204" t="s">
        <v>342</v>
      </c>
      <c r="J51" s="206">
        <v>0</v>
      </c>
      <c r="K51" s="206">
        <v>0</v>
      </c>
      <c r="L51" s="206">
        <v>1</v>
      </c>
      <c r="M51" s="206">
        <v>0</v>
      </c>
      <c r="N51" s="206">
        <v>1.2</v>
      </c>
      <c r="O51" s="206">
        <v>1.2</v>
      </c>
      <c r="P51" s="206">
        <v>0</v>
      </c>
      <c r="Q51" s="206">
        <v>0</v>
      </c>
      <c r="R51" s="206">
        <v>0</v>
      </c>
      <c r="S51" s="206">
        <v>0</v>
      </c>
      <c r="T51" s="207">
        <v>2.2000000000000002</v>
      </c>
      <c r="U51" s="207">
        <v>1.2</v>
      </c>
      <c r="V51" s="208" t="s">
        <v>57</v>
      </c>
    </row>
    <row r="52" spans="1:23" s="2" customFormat="1" ht="15" customHeight="1" x14ac:dyDescent="0.15">
      <c r="B52" s="1700"/>
      <c r="C52" s="251" t="s">
        <v>1167</v>
      </c>
      <c r="D52" s="355"/>
      <c r="E52" s="320">
        <v>4270.18</v>
      </c>
      <c r="F52" s="1701"/>
      <c r="G52" s="1702"/>
      <c r="H52" s="1702"/>
      <c r="I52" s="1702"/>
      <c r="J52" s="120">
        <v>4</v>
      </c>
      <c r="K52" s="120">
        <v>1</v>
      </c>
      <c r="L52" s="120">
        <v>3</v>
      </c>
      <c r="M52" s="120">
        <v>0</v>
      </c>
      <c r="N52" s="120">
        <v>11.899999999999999</v>
      </c>
      <c r="O52" s="120">
        <v>10.899999999999999</v>
      </c>
      <c r="P52" s="120">
        <v>8</v>
      </c>
      <c r="Q52" s="120">
        <v>2.6</v>
      </c>
      <c r="R52" s="120">
        <v>0</v>
      </c>
      <c r="S52" s="120">
        <v>0</v>
      </c>
      <c r="T52" s="1085">
        <v>26.9</v>
      </c>
      <c r="U52" s="1085">
        <v>14.499999999999998</v>
      </c>
      <c r="V52" s="354"/>
    </row>
    <row r="53" spans="1:23" s="2" customFormat="1" ht="15" customHeight="1" x14ac:dyDescent="0.15">
      <c r="A53" s="35"/>
      <c r="B53" s="1694" t="s">
        <v>286</v>
      </c>
      <c r="C53" s="220" t="s">
        <v>1095</v>
      </c>
      <c r="D53" s="220" t="s">
        <v>349</v>
      </c>
      <c r="E53" s="322">
        <v>3873</v>
      </c>
      <c r="F53" s="220" t="s">
        <v>1255</v>
      </c>
      <c r="G53" s="220" t="s">
        <v>389</v>
      </c>
      <c r="H53" s="220" t="s">
        <v>340</v>
      </c>
      <c r="I53" s="220" t="s">
        <v>342</v>
      </c>
      <c r="J53" s="305">
        <v>3</v>
      </c>
      <c r="K53" s="305">
        <v>1</v>
      </c>
      <c r="L53" s="305">
        <v>0</v>
      </c>
      <c r="M53" s="305">
        <v>0</v>
      </c>
      <c r="N53" s="305">
        <v>8</v>
      </c>
      <c r="O53" s="305">
        <v>6</v>
      </c>
      <c r="P53" s="305">
        <v>2.1</v>
      </c>
      <c r="Q53" s="305">
        <v>0</v>
      </c>
      <c r="R53" s="305">
        <v>0</v>
      </c>
      <c r="S53" s="305">
        <v>0</v>
      </c>
      <c r="T53" s="1087">
        <v>13.1</v>
      </c>
      <c r="U53" s="1087">
        <v>7</v>
      </c>
      <c r="V53" s="307" t="s">
        <v>65</v>
      </c>
    </row>
    <row r="54" spans="1:23" s="2" customFormat="1" ht="15" customHeight="1" x14ac:dyDescent="0.15">
      <c r="A54" s="35"/>
      <c r="B54" s="1694"/>
      <c r="C54" s="113" t="s">
        <v>1100</v>
      </c>
      <c r="D54" s="113" t="s">
        <v>379</v>
      </c>
      <c r="E54" s="119">
        <v>600</v>
      </c>
      <c r="F54" s="113" t="s">
        <v>1256</v>
      </c>
      <c r="G54" s="113" t="s">
        <v>339</v>
      </c>
      <c r="H54" s="113" t="s">
        <v>390</v>
      </c>
      <c r="I54" s="113" t="s">
        <v>342</v>
      </c>
      <c r="J54" s="117">
        <v>0</v>
      </c>
      <c r="K54" s="117">
        <v>0</v>
      </c>
      <c r="L54" s="117">
        <v>1</v>
      </c>
      <c r="M54" s="117">
        <v>0</v>
      </c>
      <c r="N54" s="117">
        <v>0</v>
      </c>
      <c r="O54" s="117">
        <v>0</v>
      </c>
      <c r="P54" s="117">
        <v>0</v>
      </c>
      <c r="Q54" s="117">
        <v>0</v>
      </c>
      <c r="R54" s="117">
        <v>3</v>
      </c>
      <c r="S54" s="117">
        <v>1</v>
      </c>
      <c r="T54" s="1088">
        <v>4</v>
      </c>
      <c r="U54" s="1088">
        <v>1</v>
      </c>
      <c r="V54" s="118" t="s">
        <v>63</v>
      </c>
    </row>
    <row r="55" spans="1:23" s="2" customFormat="1" ht="15" customHeight="1" x14ac:dyDescent="0.15">
      <c r="A55" s="35"/>
      <c r="B55" s="1694"/>
      <c r="C55" s="229" t="s">
        <v>1101</v>
      </c>
      <c r="D55" s="229" t="s">
        <v>379</v>
      </c>
      <c r="E55" s="452">
        <v>240</v>
      </c>
      <c r="F55" s="229" t="s">
        <v>1257</v>
      </c>
      <c r="G55" s="229" t="s">
        <v>339</v>
      </c>
      <c r="H55" s="229" t="s">
        <v>390</v>
      </c>
      <c r="I55" s="229" t="s">
        <v>342</v>
      </c>
      <c r="J55" s="453">
        <v>0</v>
      </c>
      <c r="K55" s="453">
        <v>0</v>
      </c>
      <c r="L55" s="453">
        <v>0</v>
      </c>
      <c r="M55" s="453">
        <v>0</v>
      </c>
      <c r="N55" s="453">
        <v>1</v>
      </c>
      <c r="O55" s="453">
        <v>1</v>
      </c>
      <c r="P55" s="453">
        <v>2.9</v>
      </c>
      <c r="Q55" s="453">
        <v>1.4</v>
      </c>
      <c r="R55" s="453">
        <v>0</v>
      </c>
      <c r="S55" s="453">
        <v>0</v>
      </c>
      <c r="T55" s="1088">
        <v>3.9</v>
      </c>
      <c r="U55" s="1088">
        <v>2.4</v>
      </c>
      <c r="V55" s="470" t="s">
        <v>10</v>
      </c>
    </row>
    <row r="56" spans="1:23" s="2" customFormat="1" ht="15" customHeight="1" x14ac:dyDescent="0.15">
      <c r="A56" s="36"/>
      <c r="B56" s="1694"/>
      <c r="C56" s="113" t="s">
        <v>1104</v>
      </c>
      <c r="D56" s="113" t="s">
        <v>379</v>
      </c>
      <c r="E56" s="119">
        <v>264.45</v>
      </c>
      <c r="F56" s="113" t="s">
        <v>1258</v>
      </c>
      <c r="G56" s="113" t="s">
        <v>339</v>
      </c>
      <c r="H56" s="113" t="s">
        <v>390</v>
      </c>
      <c r="I56" s="113" t="s">
        <v>342</v>
      </c>
      <c r="J56" s="117">
        <v>0</v>
      </c>
      <c r="K56" s="117">
        <v>0</v>
      </c>
      <c r="L56" s="117">
        <v>2</v>
      </c>
      <c r="M56" s="117">
        <v>0</v>
      </c>
      <c r="N56" s="117">
        <v>1</v>
      </c>
      <c r="O56" s="117">
        <v>1</v>
      </c>
      <c r="P56" s="117">
        <v>1.1000000000000001</v>
      </c>
      <c r="Q56" s="117">
        <v>0.6</v>
      </c>
      <c r="R56" s="117">
        <v>0</v>
      </c>
      <c r="S56" s="117">
        <v>0</v>
      </c>
      <c r="T56" s="1088">
        <v>4.0999999999999996</v>
      </c>
      <c r="U56" s="1088">
        <v>1.6</v>
      </c>
      <c r="V56" s="118" t="s">
        <v>1259</v>
      </c>
    </row>
    <row r="57" spans="1:23" s="2" customFormat="1" ht="15" customHeight="1" x14ac:dyDescent="0.15">
      <c r="A57" s="36"/>
      <c r="B57" s="1694"/>
      <c r="C57" s="113" t="s">
        <v>1110</v>
      </c>
      <c r="D57" s="113" t="s">
        <v>379</v>
      </c>
      <c r="E57" s="119">
        <v>193.9</v>
      </c>
      <c r="F57" s="113" t="s">
        <v>1260</v>
      </c>
      <c r="G57" s="113" t="s">
        <v>339</v>
      </c>
      <c r="H57" s="113" t="s">
        <v>390</v>
      </c>
      <c r="I57" s="113" t="s">
        <v>342</v>
      </c>
      <c r="J57" s="117">
        <v>0</v>
      </c>
      <c r="K57" s="117">
        <v>0</v>
      </c>
      <c r="L57" s="117">
        <v>2</v>
      </c>
      <c r="M57" s="117">
        <v>0</v>
      </c>
      <c r="N57" s="117">
        <v>1.3</v>
      </c>
      <c r="O57" s="117">
        <v>1.3</v>
      </c>
      <c r="P57" s="117">
        <v>1.1000000000000001</v>
      </c>
      <c r="Q57" s="117">
        <v>0</v>
      </c>
      <c r="R57" s="117">
        <v>0</v>
      </c>
      <c r="S57" s="117">
        <v>0</v>
      </c>
      <c r="T57" s="1088">
        <v>4.4000000000000004</v>
      </c>
      <c r="U57" s="1088">
        <v>1.3</v>
      </c>
      <c r="V57" s="118" t="s">
        <v>1259</v>
      </c>
    </row>
    <row r="58" spans="1:23" s="2" customFormat="1" ht="15" customHeight="1" x14ac:dyDescent="0.15">
      <c r="A58" s="36"/>
      <c r="B58" s="1694"/>
      <c r="C58" s="113" t="s">
        <v>1114</v>
      </c>
      <c r="D58" s="113" t="s">
        <v>379</v>
      </c>
      <c r="E58" s="119">
        <v>108</v>
      </c>
      <c r="F58" s="113" t="s">
        <v>1261</v>
      </c>
      <c r="G58" s="113" t="s">
        <v>339</v>
      </c>
      <c r="H58" s="113" t="s">
        <v>390</v>
      </c>
      <c r="I58" s="113" t="s">
        <v>342</v>
      </c>
      <c r="J58" s="117">
        <v>0</v>
      </c>
      <c r="K58" s="117">
        <v>0</v>
      </c>
      <c r="L58" s="117">
        <v>1</v>
      </c>
      <c r="M58" s="117">
        <v>0</v>
      </c>
      <c r="N58" s="117">
        <v>1</v>
      </c>
      <c r="O58" s="117">
        <v>1</v>
      </c>
      <c r="P58" s="117">
        <v>2</v>
      </c>
      <c r="Q58" s="117">
        <v>1</v>
      </c>
      <c r="R58" s="117">
        <v>0</v>
      </c>
      <c r="S58" s="117">
        <v>0</v>
      </c>
      <c r="T58" s="1088">
        <v>4</v>
      </c>
      <c r="U58" s="1088">
        <v>2</v>
      </c>
      <c r="V58" s="118" t="s">
        <v>1259</v>
      </c>
    </row>
    <row r="59" spans="1:23" s="2" customFormat="1" ht="15" customHeight="1" x14ac:dyDescent="0.15">
      <c r="A59" s="36"/>
      <c r="B59" s="1694"/>
      <c r="C59" s="415" t="s">
        <v>1120</v>
      </c>
      <c r="D59" s="415" t="s">
        <v>379</v>
      </c>
      <c r="E59" s="454">
        <v>247</v>
      </c>
      <c r="F59" s="415" t="s">
        <v>1262</v>
      </c>
      <c r="G59" s="415" t="s">
        <v>339</v>
      </c>
      <c r="H59" s="415" t="s">
        <v>390</v>
      </c>
      <c r="I59" s="415" t="s">
        <v>342</v>
      </c>
      <c r="J59" s="126">
        <v>0</v>
      </c>
      <c r="K59" s="126">
        <v>0</v>
      </c>
      <c r="L59" s="126">
        <v>2</v>
      </c>
      <c r="M59" s="126">
        <v>0</v>
      </c>
      <c r="N59" s="158">
        <v>1</v>
      </c>
      <c r="O59" s="158">
        <v>1</v>
      </c>
      <c r="P59" s="158">
        <v>1</v>
      </c>
      <c r="Q59" s="126">
        <v>0.6</v>
      </c>
      <c r="R59" s="126">
        <v>0</v>
      </c>
      <c r="S59" s="126">
        <v>0</v>
      </c>
      <c r="T59" s="1089">
        <v>4</v>
      </c>
      <c r="U59" s="1089">
        <v>1.6</v>
      </c>
      <c r="V59" s="471" t="s">
        <v>1259</v>
      </c>
      <c r="W59" s="456"/>
    </row>
    <row r="60" spans="1:23" s="2" customFormat="1" ht="15" customHeight="1" x14ac:dyDescent="0.15">
      <c r="B60" s="1694"/>
      <c r="C60" s="250" t="s">
        <v>1167</v>
      </c>
      <c r="D60" s="352"/>
      <c r="E60" s="313">
        <v>5526.3499999999995</v>
      </c>
      <c r="F60" s="1696"/>
      <c r="G60" s="1697"/>
      <c r="H60" s="1697"/>
      <c r="I60" s="1697"/>
      <c r="J60" s="314">
        <v>3</v>
      </c>
      <c r="K60" s="314">
        <v>1</v>
      </c>
      <c r="L60" s="314">
        <v>8</v>
      </c>
      <c r="M60" s="314">
        <v>0</v>
      </c>
      <c r="N60" s="455">
        <v>13.3</v>
      </c>
      <c r="O60" s="455">
        <v>11.3</v>
      </c>
      <c r="P60" s="455">
        <v>10.199999999999999</v>
      </c>
      <c r="Q60" s="314">
        <v>3.6</v>
      </c>
      <c r="R60" s="314">
        <v>3</v>
      </c>
      <c r="S60" s="314">
        <v>1</v>
      </c>
      <c r="T60" s="1351">
        <v>37.5</v>
      </c>
      <c r="U60" s="1351">
        <v>16.899999999999999</v>
      </c>
      <c r="V60" s="353"/>
      <c r="W60" s="456"/>
    </row>
    <row r="61" spans="1:23" s="2" customFormat="1" ht="15" customHeight="1" x14ac:dyDescent="0.15">
      <c r="A61" s="35"/>
      <c r="B61" s="1698" t="s">
        <v>287</v>
      </c>
      <c r="C61" s="114" t="s">
        <v>1126</v>
      </c>
      <c r="D61" s="114" t="s">
        <v>379</v>
      </c>
      <c r="E61" s="308">
        <v>450</v>
      </c>
      <c r="F61" s="223" t="s">
        <v>1263</v>
      </c>
      <c r="G61" s="114" t="s">
        <v>339</v>
      </c>
      <c r="H61" s="114" t="s">
        <v>390</v>
      </c>
      <c r="I61" s="114" t="s">
        <v>342</v>
      </c>
      <c r="J61" s="309">
        <v>0</v>
      </c>
      <c r="K61" s="309">
        <v>0</v>
      </c>
      <c r="L61" s="309">
        <v>0</v>
      </c>
      <c r="M61" s="309">
        <v>0</v>
      </c>
      <c r="N61" s="310">
        <v>6</v>
      </c>
      <c r="O61" s="309">
        <v>4</v>
      </c>
      <c r="P61" s="309">
        <v>0</v>
      </c>
      <c r="Q61" s="309">
        <v>0</v>
      </c>
      <c r="R61" s="309">
        <v>0</v>
      </c>
      <c r="S61" s="309">
        <v>0</v>
      </c>
      <c r="T61" s="310">
        <v>6</v>
      </c>
      <c r="U61" s="310">
        <v>4</v>
      </c>
      <c r="V61" s="311" t="s">
        <v>10</v>
      </c>
    </row>
    <row r="62" spans="1:23" s="2" customFormat="1" ht="15" customHeight="1" x14ac:dyDescent="0.15">
      <c r="A62" s="35"/>
      <c r="B62" s="1699"/>
      <c r="C62" s="115" t="s">
        <v>1127</v>
      </c>
      <c r="D62" s="115" t="s">
        <v>379</v>
      </c>
      <c r="E62" s="122">
        <v>577.29999999999995</v>
      </c>
      <c r="F62" s="115" t="s">
        <v>1263</v>
      </c>
      <c r="G62" s="115" t="s">
        <v>339</v>
      </c>
      <c r="H62" s="115" t="s">
        <v>390</v>
      </c>
      <c r="I62" s="115" t="s">
        <v>342</v>
      </c>
      <c r="J62" s="123">
        <v>0</v>
      </c>
      <c r="K62" s="123">
        <v>0</v>
      </c>
      <c r="L62" s="123">
        <v>0</v>
      </c>
      <c r="M62" s="123">
        <v>0</v>
      </c>
      <c r="N62" s="123">
        <v>2</v>
      </c>
      <c r="O62" s="123">
        <v>1</v>
      </c>
      <c r="P62" s="123">
        <v>0</v>
      </c>
      <c r="Q62" s="123">
        <v>0</v>
      </c>
      <c r="R62" s="123">
        <v>0</v>
      </c>
      <c r="S62" s="123">
        <v>0</v>
      </c>
      <c r="T62" s="130">
        <v>2</v>
      </c>
      <c r="U62" s="130">
        <v>1</v>
      </c>
      <c r="V62" s="129" t="s">
        <v>10</v>
      </c>
    </row>
    <row r="63" spans="1:23" s="2" customFormat="1" ht="15" customHeight="1" x14ac:dyDescent="0.15">
      <c r="A63" s="35"/>
      <c r="B63" s="1699"/>
      <c r="C63" s="115" t="s">
        <v>1128</v>
      </c>
      <c r="D63" s="115" t="s">
        <v>379</v>
      </c>
      <c r="E63" s="122">
        <v>60</v>
      </c>
      <c r="F63" s="232" t="s">
        <v>1263</v>
      </c>
      <c r="G63" s="115" t="s">
        <v>339</v>
      </c>
      <c r="H63" s="115" t="s">
        <v>390</v>
      </c>
      <c r="I63" s="115" t="s">
        <v>342</v>
      </c>
      <c r="J63" s="123">
        <v>0</v>
      </c>
      <c r="K63" s="123">
        <v>0</v>
      </c>
      <c r="L63" s="123">
        <v>0</v>
      </c>
      <c r="M63" s="123">
        <v>0</v>
      </c>
      <c r="N63" s="123">
        <v>1</v>
      </c>
      <c r="O63" s="123">
        <v>0</v>
      </c>
      <c r="P63" s="123">
        <v>0</v>
      </c>
      <c r="Q63" s="123">
        <v>0</v>
      </c>
      <c r="R63" s="123">
        <v>0</v>
      </c>
      <c r="S63" s="123">
        <v>0</v>
      </c>
      <c r="T63" s="130">
        <v>1</v>
      </c>
      <c r="U63" s="130">
        <v>0</v>
      </c>
      <c r="V63" s="129" t="s">
        <v>10</v>
      </c>
    </row>
    <row r="64" spans="1:23" s="2" customFormat="1" ht="15" customHeight="1" x14ac:dyDescent="0.15">
      <c r="A64" s="35"/>
      <c r="B64" s="1699"/>
      <c r="C64" s="115" t="s">
        <v>556</v>
      </c>
      <c r="D64" s="115" t="s">
        <v>379</v>
      </c>
      <c r="E64" s="122">
        <v>741</v>
      </c>
      <c r="F64" s="115" t="s">
        <v>1263</v>
      </c>
      <c r="G64" s="115" t="s">
        <v>339</v>
      </c>
      <c r="H64" s="115" t="s">
        <v>390</v>
      </c>
      <c r="I64" s="115" t="s">
        <v>342</v>
      </c>
      <c r="J64" s="123">
        <v>0</v>
      </c>
      <c r="K64" s="123">
        <v>0</v>
      </c>
      <c r="L64" s="123">
        <v>0</v>
      </c>
      <c r="M64" s="123">
        <v>0</v>
      </c>
      <c r="N64" s="123">
        <v>3</v>
      </c>
      <c r="O64" s="123">
        <v>2</v>
      </c>
      <c r="P64" s="123">
        <v>1</v>
      </c>
      <c r="Q64" s="123">
        <v>0</v>
      </c>
      <c r="R64" s="130">
        <v>0</v>
      </c>
      <c r="S64" s="130">
        <v>0</v>
      </c>
      <c r="T64" s="130">
        <v>4</v>
      </c>
      <c r="U64" s="130">
        <v>2</v>
      </c>
      <c r="V64" s="129" t="s">
        <v>10</v>
      </c>
    </row>
    <row r="65" spans="1:22" s="2" customFormat="1" ht="15" customHeight="1" x14ac:dyDescent="0.15">
      <c r="A65" s="35"/>
      <c r="B65" s="1699"/>
      <c r="C65" s="232" t="s">
        <v>1130</v>
      </c>
      <c r="D65" s="232" t="s">
        <v>379</v>
      </c>
      <c r="E65" s="424">
        <v>80</v>
      </c>
      <c r="F65" s="115" t="s">
        <v>1263</v>
      </c>
      <c r="G65" s="232" t="s">
        <v>339</v>
      </c>
      <c r="H65" s="115" t="s">
        <v>390</v>
      </c>
      <c r="I65" s="115" t="s">
        <v>342</v>
      </c>
      <c r="J65" s="123">
        <v>0</v>
      </c>
      <c r="K65" s="426">
        <v>0</v>
      </c>
      <c r="L65" s="426">
        <v>0</v>
      </c>
      <c r="M65" s="123">
        <v>0</v>
      </c>
      <c r="N65" s="426">
        <v>2</v>
      </c>
      <c r="O65" s="426">
        <v>1</v>
      </c>
      <c r="P65" s="426">
        <v>0</v>
      </c>
      <c r="Q65" s="426">
        <v>0</v>
      </c>
      <c r="R65" s="426">
        <v>0</v>
      </c>
      <c r="S65" s="426">
        <v>0</v>
      </c>
      <c r="T65" s="130">
        <v>2</v>
      </c>
      <c r="U65" s="130">
        <v>1</v>
      </c>
      <c r="V65" s="129" t="s">
        <v>10</v>
      </c>
    </row>
    <row r="66" spans="1:22" s="2" customFormat="1" ht="15" customHeight="1" x14ac:dyDescent="0.15">
      <c r="A66" s="36"/>
      <c r="B66" s="1699"/>
      <c r="C66" s="204" t="s">
        <v>1131</v>
      </c>
      <c r="D66" s="204" t="s">
        <v>379</v>
      </c>
      <c r="E66" s="425">
        <v>66.760000000000005</v>
      </c>
      <c r="F66" s="115" t="s">
        <v>1263</v>
      </c>
      <c r="G66" s="204" t="s">
        <v>339</v>
      </c>
      <c r="H66" s="40" t="s">
        <v>390</v>
      </c>
      <c r="I66" s="40" t="s">
        <v>342</v>
      </c>
      <c r="J66" s="121">
        <v>0</v>
      </c>
      <c r="K66" s="206">
        <v>0</v>
      </c>
      <c r="L66" s="206">
        <v>0</v>
      </c>
      <c r="M66" s="121">
        <v>0</v>
      </c>
      <c r="N66" s="206">
        <v>1</v>
      </c>
      <c r="O66" s="206">
        <v>0</v>
      </c>
      <c r="P66" s="206">
        <v>0</v>
      </c>
      <c r="Q66" s="206">
        <v>0</v>
      </c>
      <c r="R66" s="206">
        <v>0</v>
      </c>
      <c r="S66" s="206">
        <v>0</v>
      </c>
      <c r="T66" s="207">
        <v>1</v>
      </c>
      <c r="U66" s="207">
        <v>0</v>
      </c>
      <c r="V66" s="423" t="s">
        <v>1264</v>
      </c>
    </row>
    <row r="67" spans="1:22" s="2" customFormat="1" ht="15" customHeight="1" x14ac:dyDescent="0.15">
      <c r="B67" s="1700"/>
      <c r="C67" s="251" t="s">
        <v>1167</v>
      </c>
      <c r="D67" s="355"/>
      <c r="E67" s="320">
        <v>1975.06</v>
      </c>
      <c r="F67" s="1701"/>
      <c r="G67" s="1702"/>
      <c r="H67" s="1702"/>
      <c r="I67" s="1702"/>
      <c r="J67" s="120">
        <v>0</v>
      </c>
      <c r="K67" s="120">
        <v>0</v>
      </c>
      <c r="L67" s="120">
        <v>0</v>
      </c>
      <c r="M67" s="120">
        <v>0</v>
      </c>
      <c r="N67" s="120">
        <v>15</v>
      </c>
      <c r="O67" s="120">
        <v>8</v>
      </c>
      <c r="P67" s="120">
        <v>1</v>
      </c>
      <c r="Q67" s="120">
        <v>0</v>
      </c>
      <c r="R67" s="120">
        <v>0</v>
      </c>
      <c r="S67" s="120">
        <v>0</v>
      </c>
      <c r="T67" s="1085">
        <v>16</v>
      </c>
      <c r="U67" s="1085">
        <v>8</v>
      </c>
      <c r="V67" s="354"/>
    </row>
    <row r="68" spans="1:22" s="2" customFormat="1" ht="15" customHeight="1" x14ac:dyDescent="0.15">
      <c r="B68" s="1694" t="s">
        <v>288</v>
      </c>
      <c r="C68" s="220" t="s">
        <v>557</v>
      </c>
      <c r="D68" s="220" t="s">
        <v>379</v>
      </c>
      <c r="E68" s="322">
        <v>1166.2</v>
      </c>
      <c r="F68" s="220" t="s">
        <v>1265</v>
      </c>
      <c r="G68" s="220" t="s">
        <v>339</v>
      </c>
      <c r="H68" s="220" t="s">
        <v>390</v>
      </c>
      <c r="I68" s="220" t="s">
        <v>342</v>
      </c>
      <c r="J68" s="305">
        <v>1</v>
      </c>
      <c r="K68" s="305">
        <v>1</v>
      </c>
      <c r="L68" s="305">
        <v>1</v>
      </c>
      <c r="M68" s="305">
        <v>0</v>
      </c>
      <c r="N68" s="305">
        <v>5</v>
      </c>
      <c r="O68" s="305">
        <v>2</v>
      </c>
      <c r="P68" s="305">
        <v>0</v>
      </c>
      <c r="Q68" s="305">
        <v>0</v>
      </c>
      <c r="R68" s="305">
        <v>0</v>
      </c>
      <c r="S68" s="305">
        <v>0</v>
      </c>
      <c r="T68" s="1087">
        <v>7</v>
      </c>
      <c r="U68" s="1087">
        <v>3</v>
      </c>
      <c r="V68" s="307" t="s">
        <v>97</v>
      </c>
    </row>
    <row r="69" spans="1:22" s="2" customFormat="1" ht="15" customHeight="1" x14ac:dyDescent="0.15">
      <c r="A69" s="35"/>
      <c r="B69" s="1694"/>
      <c r="C69" s="116" t="s">
        <v>1137</v>
      </c>
      <c r="D69" s="113" t="s">
        <v>379</v>
      </c>
      <c r="E69" s="119">
        <v>822</v>
      </c>
      <c r="F69" s="113" t="s">
        <v>1266</v>
      </c>
      <c r="G69" s="113" t="s">
        <v>339</v>
      </c>
      <c r="H69" s="113" t="s">
        <v>390</v>
      </c>
      <c r="I69" s="113" t="s">
        <v>342</v>
      </c>
      <c r="J69" s="117">
        <v>0</v>
      </c>
      <c r="K69" s="117">
        <v>0</v>
      </c>
      <c r="L69" s="117">
        <v>1</v>
      </c>
      <c r="M69" s="117">
        <v>0</v>
      </c>
      <c r="N69" s="117">
        <v>5</v>
      </c>
      <c r="O69" s="117">
        <v>2</v>
      </c>
      <c r="P69" s="117">
        <v>0</v>
      </c>
      <c r="Q69" s="117">
        <v>0</v>
      </c>
      <c r="R69" s="117">
        <v>0</v>
      </c>
      <c r="S69" s="117">
        <v>0</v>
      </c>
      <c r="T69" s="1088">
        <v>6</v>
      </c>
      <c r="U69" s="1088">
        <v>2</v>
      </c>
      <c r="V69" s="118" t="s">
        <v>103</v>
      </c>
    </row>
    <row r="70" spans="1:22" s="2" customFormat="1" ht="15" customHeight="1" x14ac:dyDescent="0.15">
      <c r="A70" s="35"/>
      <c r="B70" s="1694"/>
      <c r="C70" s="209" t="s">
        <v>1138</v>
      </c>
      <c r="D70" s="200" t="s">
        <v>379</v>
      </c>
      <c r="E70" s="202">
        <v>360</v>
      </c>
      <c r="F70" s="200" t="s">
        <v>1267</v>
      </c>
      <c r="G70" s="200" t="s">
        <v>339</v>
      </c>
      <c r="H70" s="200" t="s">
        <v>390</v>
      </c>
      <c r="I70" s="200" t="s">
        <v>342</v>
      </c>
      <c r="J70" s="210">
        <v>0</v>
      </c>
      <c r="K70" s="210">
        <v>0</v>
      </c>
      <c r="L70" s="210">
        <v>1</v>
      </c>
      <c r="M70" s="210">
        <v>0</v>
      </c>
      <c r="N70" s="210">
        <v>1.2</v>
      </c>
      <c r="O70" s="210">
        <v>1</v>
      </c>
      <c r="P70" s="210">
        <v>1.7</v>
      </c>
      <c r="Q70" s="210">
        <v>0</v>
      </c>
      <c r="R70" s="210">
        <v>0</v>
      </c>
      <c r="S70" s="210">
        <v>0</v>
      </c>
      <c r="T70" s="1089">
        <v>3.9000000000000004</v>
      </c>
      <c r="U70" s="1089">
        <v>1</v>
      </c>
      <c r="V70" s="203" t="s">
        <v>109</v>
      </c>
    </row>
    <row r="71" spans="1:22" s="2" customFormat="1" ht="15" customHeight="1" x14ac:dyDescent="0.15">
      <c r="B71" s="1694"/>
      <c r="C71" s="250" t="s">
        <v>1167</v>
      </c>
      <c r="D71" s="352"/>
      <c r="E71" s="313">
        <v>2348.1999999999998</v>
      </c>
      <c r="F71" s="1696"/>
      <c r="G71" s="1697"/>
      <c r="H71" s="1697"/>
      <c r="I71" s="1697"/>
      <c r="J71" s="314">
        <v>1</v>
      </c>
      <c r="K71" s="314">
        <v>1</v>
      </c>
      <c r="L71" s="314">
        <v>3</v>
      </c>
      <c r="M71" s="314">
        <v>0</v>
      </c>
      <c r="N71" s="314">
        <v>11.2</v>
      </c>
      <c r="O71" s="314">
        <v>5</v>
      </c>
      <c r="P71" s="314">
        <v>1.7</v>
      </c>
      <c r="Q71" s="314">
        <v>0</v>
      </c>
      <c r="R71" s="314">
        <v>0</v>
      </c>
      <c r="S71" s="314">
        <v>0</v>
      </c>
      <c r="T71" s="1351">
        <v>16.899999999999999</v>
      </c>
      <c r="U71" s="1351">
        <v>6</v>
      </c>
      <c r="V71" s="353"/>
    </row>
    <row r="72" spans="1:22" s="2" customFormat="1" ht="15" customHeight="1" x14ac:dyDescent="0.15">
      <c r="B72" s="1698" t="s">
        <v>289</v>
      </c>
      <c r="C72" s="114" t="s">
        <v>558</v>
      </c>
      <c r="D72" s="114" t="s">
        <v>379</v>
      </c>
      <c r="E72" s="308">
        <v>1412</v>
      </c>
      <c r="F72" s="114" t="s">
        <v>1268</v>
      </c>
      <c r="G72" s="114" t="s">
        <v>339</v>
      </c>
      <c r="H72" s="114" t="s">
        <v>390</v>
      </c>
      <c r="I72" s="114" t="s">
        <v>342</v>
      </c>
      <c r="J72" s="309">
        <v>1</v>
      </c>
      <c r="K72" s="309">
        <v>1</v>
      </c>
      <c r="L72" s="309">
        <v>1</v>
      </c>
      <c r="M72" s="309">
        <v>0</v>
      </c>
      <c r="N72" s="309">
        <v>2</v>
      </c>
      <c r="O72" s="309">
        <v>1</v>
      </c>
      <c r="P72" s="309">
        <v>1</v>
      </c>
      <c r="Q72" s="309">
        <v>0</v>
      </c>
      <c r="R72" s="309">
        <v>0</v>
      </c>
      <c r="S72" s="309">
        <v>0</v>
      </c>
      <c r="T72" s="310">
        <v>5</v>
      </c>
      <c r="U72" s="310">
        <v>2</v>
      </c>
      <c r="V72" s="311" t="s">
        <v>115</v>
      </c>
    </row>
    <row r="73" spans="1:22" s="2" customFormat="1" ht="15" customHeight="1" x14ac:dyDescent="0.15">
      <c r="A73" s="35"/>
      <c r="B73" s="1699"/>
      <c r="C73" s="204" t="s">
        <v>559</v>
      </c>
      <c r="D73" s="204" t="s">
        <v>379</v>
      </c>
      <c r="E73" s="205">
        <v>485.09</v>
      </c>
      <c r="F73" s="204" t="s">
        <v>1268</v>
      </c>
      <c r="G73" s="204" t="s">
        <v>339</v>
      </c>
      <c r="H73" s="204" t="s">
        <v>390</v>
      </c>
      <c r="I73" s="204" t="s">
        <v>342</v>
      </c>
      <c r="J73" s="206">
        <v>0</v>
      </c>
      <c r="K73" s="206">
        <v>0</v>
      </c>
      <c r="L73" s="206">
        <v>0</v>
      </c>
      <c r="M73" s="206">
        <v>0</v>
      </c>
      <c r="N73" s="206">
        <v>0</v>
      </c>
      <c r="O73" s="206">
        <v>0</v>
      </c>
      <c r="P73" s="206">
        <v>3</v>
      </c>
      <c r="Q73" s="206">
        <v>2</v>
      </c>
      <c r="R73" s="206">
        <v>0</v>
      </c>
      <c r="S73" s="206">
        <v>0</v>
      </c>
      <c r="T73" s="207">
        <v>3</v>
      </c>
      <c r="U73" s="207">
        <v>2</v>
      </c>
      <c r="V73" s="208" t="s">
        <v>121</v>
      </c>
    </row>
    <row r="74" spans="1:22" s="2" customFormat="1" ht="15" customHeight="1" x14ac:dyDescent="0.15">
      <c r="B74" s="1700"/>
      <c r="C74" s="251" t="s">
        <v>1167</v>
      </c>
      <c r="D74" s="355"/>
      <c r="E74" s="320">
        <v>1897.09</v>
      </c>
      <c r="F74" s="1701"/>
      <c r="G74" s="1702"/>
      <c r="H74" s="1702"/>
      <c r="I74" s="1702"/>
      <c r="J74" s="120">
        <v>1</v>
      </c>
      <c r="K74" s="120">
        <v>1</v>
      </c>
      <c r="L74" s="120">
        <v>1</v>
      </c>
      <c r="M74" s="120">
        <v>0</v>
      </c>
      <c r="N74" s="120">
        <v>2</v>
      </c>
      <c r="O74" s="120">
        <v>1</v>
      </c>
      <c r="P74" s="120">
        <v>4</v>
      </c>
      <c r="Q74" s="120">
        <v>2</v>
      </c>
      <c r="R74" s="120">
        <v>0</v>
      </c>
      <c r="S74" s="120">
        <v>0</v>
      </c>
      <c r="T74" s="1085">
        <v>8</v>
      </c>
      <c r="U74" s="1085">
        <v>4</v>
      </c>
      <c r="V74" s="354"/>
    </row>
    <row r="75" spans="1:22" s="2" customFormat="1" ht="15" customHeight="1" x14ac:dyDescent="0.15">
      <c r="A75" s="35"/>
      <c r="B75" s="196" t="s">
        <v>290</v>
      </c>
      <c r="C75" s="228" t="s">
        <v>560</v>
      </c>
      <c r="D75" s="228" t="s">
        <v>379</v>
      </c>
      <c r="E75" s="318">
        <v>1250</v>
      </c>
      <c r="F75" s="228" t="s">
        <v>1269</v>
      </c>
      <c r="G75" s="228" t="s">
        <v>339</v>
      </c>
      <c r="H75" s="228" t="s">
        <v>340</v>
      </c>
      <c r="I75" s="228" t="s">
        <v>359</v>
      </c>
      <c r="J75" s="158">
        <v>2</v>
      </c>
      <c r="K75" s="158">
        <v>2</v>
      </c>
      <c r="L75" s="158">
        <v>0</v>
      </c>
      <c r="M75" s="158">
        <v>0</v>
      </c>
      <c r="N75" s="158">
        <v>0</v>
      </c>
      <c r="O75" s="158">
        <v>0</v>
      </c>
      <c r="P75" s="158">
        <v>3.5</v>
      </c>
      <c r="Q75" s="158">
        <v>3</v>
      </c>
      <c r="R75" s="158">
        <v>0</v>
      </c>
      <c r="S75" s="158">
        <v>0</v>
      </c>
      <c r="T75" s="1090">
        <v>5.5</v>
      </c>
      <c r="U75" s="1090">
        <v>5</v>
      </c>
      <c r="V75" s="319" t="s">
        <v>127</v>
      </c>
    </row>
    <row r="76" spans="1:22" s="2" customFormat="1" ht="15" customHeight="1" x14ac:dyDescent="0.15">
      <c r="A76" s="35"/>
      <c r="B76" s="240" t="s">
        <v>291</v>
      </c>
      <c r="C76" s="1" t="s">
        <v>561</v>
      </c>
      <c r="D76" s="1" t="s">
        <v>349</v>
      </c>
      <c r="E76" s="315">
        <v>2036</v>
      </c>
      <c r="F76" s="1" t="s">
        <v>1270</v>
      </c>
      <c r="G76" s="1" t="s">
        <v>339</v>
      </c>
      <c r="H76" s="1" t="s">
        <v>340</v>
      </c>
      <c r="I76" s="1" t="s">
        <v>342</v>
      </c>
      <c r="J76" s="46">
        <v>2</v>
      </c>
      <c r="K76" s="46">
        <v>2</v>
      </c>
      <c r="L76" s="46">
        <v>0</v>
      </c>
      <c r="M76" s="46">
        <v>0</v>
      </c>
      <c r="N76" s="46">
        <v>1</v>
      </c>
      <c r="O76" s="46">
        <v>0</v>
      </c>
      <c r="P76" s="46">
        <v>3</v>
      </c>
      <c r="Q76" s="46">
        <v>0</v>
      </c>
      <c r="R76" s="46">
        <v>0</v>
      </c>
      <c r="S76" s="46">
        <v>0</v>
      </c>
      <c r="T76" s="316">
        <v>6</v>
      </c>
      <c r="U76" s="316">
        <v>2</v>
      </c>
      <c r="V76" s="317" t="s">
        <v>134</v>
      </c>
    </row>
    <row r="77" spans="1:22" s="2" customFormat="1" ht="15" customHeight="1" x14ac:dyDescent="0.15">
      <c r="A77" s="35"/>
      <c r="B77" s="196" t="s">
        <v>292</v>
      </c>
      <c r="C77" s="228" t="s">
        <v>1139</v>
      </c>
      <c r="D77" s="228" t="s">
        <v>379</v>
      </c>
      <c r="E77" s="318">
        <v>832.2</v>
      </c>
      <c r="F77" s="332" t="s">
        <v>137</v>
      </c>
      <c r="G77" s="228" t="s">
        <v>389</v>
      </c>
      <c r="H77" s="228" t="s">
        <v>340</v>
      </c>
      <c r="I77" s="228" t="s">
        <v>359</v>
      </c>
      <c r="J77" s="158">
        <v>0</v>
      </c>
      <c r="K77" s="158">
        <v>0</v>
      </c>
      <c r="L77" s="158">
        <v>0</v>
      </c>
      <c r="M77" s="158">
        <v>0</v>
      </c>
      <c r="N77" s="158">
        <v>8</v>
      </c>
      <c r="O77" s="158">
        <v>8</v>
      </c>
      <c r="P77" s="158">
        <v>1</v>
      </c>
      <c r="Q77" s="158">
        <v>1</v>
      </c>
      <c r="R77" s="158">
        <v>0</v>
      </c>
      <c r="S77" s="158">
        <v>0</v>
      </c>
      <c r="T77" s="1090">
        <v>9</v>
      </c>
      <c r="U77" s="1090">
        <v>9</v>
      </c>
      <c r="V77" s="319" t="s">
        <v>142</v>
      </c>
    </row>
    <row r="78" spans="1:22" s="2" customFormat="1" ht="15" customHeight="1" x14ac:dyDescent="0.15">
      <c r="A78" s="35"/>
      <c r="B78" s="240" t="s">
        <v>293</v>
      </c>
      <c r="C78" s="1" t="s">
        <v>1140</v>
      </c>
      <c r="D78" s="1" t="s">
        <v>379</v>
      </c>
      <c r="E78" s="315">
        <v>1323</v>
      </c>
      <c r="F78" s="1" t="s">
        <v>1271</v>
      </c>
      <c r="G78" s="1" t="s">
        <v>339</v>
      </c>
      <c r="H78" s="1" t="s">
        <v>390</v>
      </c>
      <c r="I78" s="1" t="s">
        <v>359</v>
      </c>
      <c r="J78" s="46">
        <v>4</v>
      </c>
      <c r="K78" s="46">
        <v>3</v>
      </c>
      <c r="L78" s="46">
        <v>1</v>
      </c>
      <c r="M78" s="46">
        <v>1</v>
      </c>
      <c r="N78" s="46">
        <v>0</v>
      </c>
      <c r="O78" s="46">
        <v>0</v>
      </c>
      <c r="P78" s="46">
        <v>5</v>
      </c>
      <c r="Q78" s="46">
        <v>0</v>
      </c>
      <c r="R78" s="46">
        <v>0</v>
      </c>
      <c r="S78" s="46">
        <v>0</v>
      </c>
      <c r="T78" s="316">
        <v>10</v>
      </c>
      <c r="U78" s="316">
        <v>4</v>
      </c>
      <c r="V78" s="317" t="s">
        <v>148</v>
      </c>
    </row>
    <row r="79" spans="1:22" s="2" customFormat="1" ht="15" customHeight="1" x14ac:dyDescent="0.15">
      <c r="A79" s="35"/>
      <c r="B79" s="196" t="s">
        <v>294</v>
      </c>
      <c r="C79" s="228" t="s">
        <v>1141</v>
      </c>
      <c r="D79" s="228" t="s">
        <v>379</v>
      </c>
      <c r="E79" s="318">
        <v>715.47</v>
      </c>
      <c r="F79" s="228" t="s">
        <v>1272</v>
      </c>
      <c r="G79" s="228" t="s">
        <v>389</v>
      </c>
      <c r="H79" s="228" t="s">
        <v>390</v>
      </c>
      <c r="I79" s="228" t="s">
        <v>342</v>
      </c>
      <c r="J79" s="158">
        <v>1</v>
      </c>
      <c r="K79" s="158">
        <v>1</v>
      </c>
      <c r="L79" s="158">
        <v>0</v>
      </c>
      <c r="M79" s="158">
        <v>0</v>
      </c>
      <c r="N79" s="158">
        <v>0</v>
      </c>
      <c r="O79" s="158">
        <v>0</v>
      </c>
      <c r="P79" s="158">
        <v>4.8</v>
      </c>
      <c r="Q79" s="158">
        <v>3.4</v>
      </c>
      <c r="R79" s="158">
        <v>0</v>
      </c>
      <c r="S79" s="158">
        <v>0</v>
      </c>
      <c r="T79" s="1090">
        <v>5.8</v>
      </c>
      <c r="U79" s="1090">
        <v>4.4000000000000004</v>
      </c>
      <c r="V79" s="319" t="s">
        <v>154</v>
      </c>
    </row>
    <row r="80" spans="1:22" s="2" customFormat="1" ht="15" customHeight="1" x14ac:dyDescent="0.15">
      <c r="A80" s="35"/>
      <c r="B80" s="240" t="s">
        <v>295</v>
      </c>
      <c r="C80" s="1" t="s">
        <v>562</v>
      </c>
      <c r="D80" s="1" t="s">
        <v>379</v>
      </c>
      <c r="E80" s="315">
        <v>738.5</v>
      </c>
      <c r="F80" s="1" t="s">
        <v>1273</v>
      </c>
      <c r="G80" s="1" t="s">
        <v>339</v>
      </c>
      <c r="H80" s="1" t="s">
        <v>390</v>
      </c>
      <c r="I80" s="1" t="s">
        <v>342</v>
      </c>
      <c r="J80" s="46">
        <v>1</v>
      </c>
      <c r="K80" s="46">
        <v>1</v>
      </c>
      <c r="L80" s="46">
        <v>1</v>
      </c>
      <c r="M80" s="46">
        <v>0</v>
      </c>
      <c r="N80" s="46">
        <v>2.6</v>
      </c>
      <c r="O80" s="46">
        <v>2.6</v>
      </c>
      <c r="P80" s="46">
        <v>0</v>
      </c>
      <c r="Q80" s="46">
        <v>0</v>
      </c>
      <c r="R80" s="46">
        <v>0</v>
      </c>
      <c r="S80" s="46">
        <v>0</v>
      </c>
      <c r="T80" s="316">
        <v>4.5999999999999996</v>
      </c>
      <c r="U80" s="316">
        <v>3.6</v>
      </c>
      <c r="V80" s="317" t="s">
        <v>160</v>
      </c>
    </row>
    <row r="81" spans="1:22" s="2" customFormat="1" ht="15" customHeight="1" x14ac:dyDescent="0.15">
      <c r="A81" s="35"/>
      <c r="B81" s="1181" t="s">
        <v>521</v>
      </c>
      <c r="C81" s="1182" t="s">
        <v>1142</v>
      </c>
      <c r="D81" s="605" t="s">
        <v>379</v>
      </c>
      <c r="E81" s="606">
        <v>360</v>
      </c>
      <c r="F81" s="605" t="s">
        <v>1274</v>
      </c>
      <c r="G81" s="605" t="s">
        <v>389</v>
      </c>
      <c r="H81" s="605" t="s">
        <v>390</v>
      </c>
      <c r="I81" s="605" t="s">
        <v>342</v>
      </c>
      <c r="J81" s="440">
        <v>0</v>
      </c>
      <c r="K81" s="440">
        <v>0</v>
      </c>
      <c r="L81" s="440">
        <v>0</v>
      </c>
      <c r="M81" s="440">
        <v>0</v>
      </c>
      <c r="N81" s="440">
        <v>4</v>
      </c>
      <c r="O81" s="440">
        <v>2</v>
      </c>
      <c r="P81" s="440">
        <v>0</v>
      </c>
      <c r="Q81" s="440">
        <v>0</v>
      </c>
      <c r="R81" s="440">
        <v>0</v>
      </c>
      <c r="S81" s="440">
        <v>0</v>
      </c>
      <c r="T81" s="1090">
        <v>4</v>
      </c>
      <c r="U81" s="1090">
        <v>2</v>
      </c>
      <c r="V81" s="607" t="s">
        <v>1275</v>
      </c>
    </row>
    <row r="82" spans="1:22" s="2" customFormat="1" ht="15" customHeight="1" x14ac:dyDescent="0.15">
      <c r="A82" s="35"/>
      <c r="B82" s="630" t="s">
        <v>296</v>
      </c>
      <c r="C82" s="1" t="s">
        <v>1147</v>
      </c>
      <c r="D82" s="1" t="s">
        <v>379</v>
      </c>
      <c r="E82" s="315">
        <v>959.18</v>
      </c>
      <c r="F82" s="1" t="s">
        <v>1276</v>
      </c>
      <c r="G82" s="1" t="s">
        <v>339</v>
      </c>
      <c r="H82" s="1" t="s">
        <v>390</v>
      </c>
      <c r="I82" s="1" t="s">
        <v>342</v>
      </c>
      <c r="J82" s="46">
        <v>0</v>
      </c>
      <c r="K82" s="46">
        <v>0</v>
      </c>
      <c r="L82" s="46">
        <v>1</v>
      </c>
      <c r="M82" s="46">
        <v>0</v>
      </c>
      <c r="N82" s="46">
        <v>0</v>
      </c>
      <c r="O82" s="46">
        <v>0</v>
      </c>
      <c r="P82" s="46">
        <v>6</v>
      </c>
      <c r="Q82" s="46">
        <v>5</v>
      </c>
      <c r="R82" s="46">
        <v>0</v>
      </c>
      <c r="S82" s="46">
        <v>0</v>
      </c>
      <c r="T82" s="316">
        <v>7</v>
      </c>
      <c r="U82" s="316">
        <v>5</v>
      </c>
      <c r="V82" s="317" t="s">
        <v>165</v>
      </c>
    </row>
    <row r="83" spans="1:22" s="2" customFormat="1" ht="15" customHeight="1" x14ac:dyDescent="0.15">
      <c r="A83" s="35"/>
      <c r="B83" s="1713" t="s">
        <v>297</v>
      </c>
      <c r="C83" s="608" t="s">
        <v>1150</v>
      </c>
      <c r="D83" s="609" t="s">
        <v>379</v>
      </c>
      <c r="E83" s="610">
        <v>178</v>
      </c>
      <c r="F83" s="609" t="s">
        <v>1277</v>
      </c>
      <c r="G83" s="609" t="s">
        <v>339</v>
      </c>
      <c r="H83" s="608" t="s">
        <v>390</v>
      </c>
      <c r="I83" s="609" t="s">
        <v>342</v>
      </c>
      <c r="J83" s="611">
        <v>0</v>
      </c>
      <c r="K83" s="611">
        <v>0</v>
      </c>
      <c r="L83" s="611">
        <v>1</v>
      </c>
      <c r="M83" s="611">
        <v>0</v>
      </c>
      <c r="N83" s="611">
        <v>3</v>
      </c>
      <c r="O83" s="611">
        <v>3</v>
      </c>
      <c r="P83" s="611">
        <v>0.3</v>
      </c>
      <c r="Q83" s="611">
        <v>0</v>
      </c>
      <c r="R83" s="611">
        <v>0</v>
      </c>
      <c r="S83" s="611">
        <v>0</v>
      </c>
      <c r="T83" s="1087">
        <v>4.3</v>
      </c>
      <c r="U83" s="1087">
        <v>3</v>
      </c>
      <c r="V83" s="612" t="s">
        <v>171</v>
      </c>
    </row>
    <row r="84" spans="1:22" s="2" customFormat="1" ht="15" customHeight="1" x14ac:dyDescent="0.15">
      <c r="A84" s="35"/>
      <c r="B84" s="1714"/>
      <c r="C84" s="613" t="s">
        <v>563</v>
      </c>
      <c r="D84" s="613" t="s">
        <v>379</v>
      </c>
      <c r="E84" s="614">
        <v>490.82</v>
      </c>
      <c r="F84" s="613" t="s">
        <v>1277</v>
      </c>
      <c r="G84" s="613" t="s">
        <v>339</v>
      </c>
      <c r="H84" s="613" t="s">
        <v>390</v>
      </c>
      <c r="I84" s="613" t="s">
        <v>342</v>
      </c>
      <c r="J84" s="615">
        <v>0</v>
      </c>
      <c r="K84" s="615">
        <v>0</v>
      </c>
      <c r="L84" s="615">
        <v>0</v>
      </c>
      <c r="M84" s="615">
        <v>0</v>
      </c>
      <c r="N84" s="615">
        <v>2</v>
      </c>
      <c r="O84" s="615">
        <v>2</v>
      </c>
      <c r="P84" s="615">
        <v>0.4</v>
      </c>
      <c r="Q84" s="615">
        <v>0</v>
      </c>
      <c r="R84" s="615">
        <v>0</v>
      </c>
      <c r="S84" s="615">
        <v>0</v>
      </c>
      <c r="T84" s="1088">
        <v>2.4</v>
      </c>
      <c r="U84" s="1088">
        <v>2</v>
      </c>
      <c r="V84" s="446" t="s">
        <v>177</v>
      </c>
    </row>
    <row r="85" spans="1:22" s="2" customFormat="1" ht="15" customHeight="1" x14ac:dyDescent="0.15">
      <c r="A85" s="35"/>
      <c r="B85" s="1714"/>
      <c r="C85" s="616" t="s">
        <v>1151</v>
      </c>
      <c r="D85" s="617" t="s">
        <v>379</v>
      </c>
      <c r="E85" s="618">
        <v>713.9</v>
      </c>
      <c r="F85" s="617" t="s">
        <v>1334</v>
      </c>
      <c r="G85" s="617" t="s">
        <v>339</v>
      </c>
      <c r="H85" s="617" t="s">
        <v>390</v>
      </c>
      <c r="I85" s="617" t="s">
        <v>342</v>
      </c>
      <c r="J85" s="619">
        <v>0</v>
      </c>
      <c r="K85" s="619">
        <v>0</v>
      </c>
      <c r="L85" s="619">
        <v>0</v>
      </c>
      <c r="M85" s="619">
        <v>0</v>
      </c>
      <c r="N85" s="619">
        <v>2</v>
      </c>
      <c r="O85" s="619">
        <v>2</v>
      </c>
      <c r="P85" s="619">
        <v>0.8</v>
      </c>
      <c r="Q85" s="619">
        <v>0</v>
      </c>
      <c r="R85" s="619">
        <v>0</v>
      </c>
      <c r="S85" s="619">
        <v>0</v>
      </c>
      <c r="T85" s="1089">
        <v>2.8</v>
      </c>
      <c r="U85" s="1089">
        <v>2</v>
      </c>
      <c r="V85" s="620" t="s">
        <v>183</v>
      </c>
    </row>
    <row r="86" spans="1:22" s="2" customFormat="1" ht="15" customHeight="1" x14ac:dyDescent="0.15">
      <c r="B86" s="1715"/>
      <c r="C86" s="621" t="s">
        <v>1167</v>
      </c>
      <c r="D86" s="622"/>
      <c r="E86" s="623">
        <v>1382.7199999999998</v>
      </c>
      <c r="F86" s="1716"/>
      <c r="G86" s="1717"/>
      <c r="H86" s="1717"/>
      <c r="I86" s="1717"/>
      <c r="J86" s="624">
        <v>0</v>
      </c>
      <c r="K86" s="624">
        <v>0</v>
      </c>
      <c r="L86" s="624">
        <v>1</v>
      </c>
      <c r="M86" s="624">
        <v>0</v>
      </c>
      <c r="N86" s="624">
        <v>7</v>
      </c>
      <c r="O86" s="624">
        <v>7</v>
      </c>
      <c r="P86" s="624">
        <v>1.5</v>
      </c>
      <c r="Q86" s="624">
        <v>0</v>
      </c>
      <c r="R86" s="624">
        <v>0</v>
      </c>
      <c r="S86" s="624">
        <v>0</v>
      </c>
      <c r="T86" s="1090">
        <v>9.5</v>
      </c>
      <c r="U86" s="1090">
        <v>7</v>
      </c>
      <c r="V86" s="451"/>
    </row>
    <row r="87" spans="1:22" s="2" customFormat="1" ht="15" customHeight="1" x14ac:dyDescent="0.15">
      <c r="B87" s="1718" t="s">
        <v>1278</v>
      </c>
      <c r="C87" s="631" t="s">
        <v>564</v>
      </c>
      <c r="D87" s="632" t="s">
        <v>379</v>
      </c>
      <c r="E87" s="633">
        <v>342</v>
      </c>
      <c r="F87" s="632" t="s">
        <v>1279</v>
      </c>
      <c r="G87" s="632" t="s">
        <v>389</v>
      </c>
      <c r="H87" s="632" t="s">
        <v>340</v>
      </c>
      <c r="I87" s="632" t="s">
        <v>342</v>
      </c>
      <c r="J87" s="634">
        <v>1</v>
      </c>
      <c r="K87" s="634">
        <v>0</v>
      </c>
      <c r="L87" s="634">
        <v>0</v>
      </c>
      <c r="M87" s="634">
        <v>0</v>
      </c>
      <c r="N87" s="635">
        <v>4.8</v>
      </c>
      <c r="O87" s="634">
        <v>1.8</v>
      </c>
      <c r="P87" s="634">
        <v>0.4</v>
      </c>
      <c r="Q87" s="634">
        <v>0</v>
      </c>
      <c r="R87" s="634">
        <v>0</v>
      </c>
      <c r="S87" s="634">
        <v>0</v>
      </c>
      <c r="T87" s="310">
        <v>6.2</v>
      </c>
      <c r="U87" s="310">
        <v>1.8</v>
      </c>
      <c r="V87" s="636" t="s">
        <v>188</v>
      </c>
    </row>
    <row r="88" spans="1:22" s="2" customFormat="1" ht="15" customHeight="1" x14ac:dyDescent="0.15">
      <c r="B88" s="1718"/>
      <c r="C88" s="204" t="s">
        <v>565</v>
      </c>
      <c r="D88" s="214" t="s">
        <v>379</v>
      </c>
      <c r="E88" s="205">
        <v>224.9</v>
      </c>
      <c r="F88" s="214" t="s">
        <v>1279</v>
      </c>
      <c r="G88" s="214" t="s">
        <v>389</v>
      </c>
      <c r="H88" s="214" t="s">
        <v>398</v>
      </c>
      <c r="I88" s="214" t="s">
        <v>342</v>
      </c>
      <c r="J88" s="1710" t="s">
        <v>432</v>
      </c>
      <c r="K88" s="1711"/>
      <c r="L88" s="1711"/>
      <c r="M88" s="1711"/>
      <c r="N88" s="1711"/>
      <c r="O88" s="1711"/>
      <c r="P88" s="1711"/>
      <c r="Q88" s="1711"/>
      <c r="R88" s="1711"/>
      <c r="S88" s="1711"/>
      <c r="T88" s="1712"/>
      <c r="U88" s="1712"/>
      <c r="V88" s="208" t="s">
        <v>188</v>
      </c>
    </row>
    <row r="89" spans="1:22" s="2" customFormat="1" ht="15" customHeight="1" x14ac:dyDescent="0.15">
      <c r="B89" s="1718"/>
      <c r="C89" s="418" t="s">
        <v>1167</v>
      </c>
      <c r="D89" s="355"/>
      <c r="E89" s="637">
        <v>566.9</v>
      </c>
      <c r="F89" s="1701"/>
      <c r="G89" s="1703"/>
      <c r="H89" s="1703"/>
      <c r="I89" s="1703"/>
      <c r="J89" s="638">
        <v>1</v>
      </c>
      <c r="K89" s="638">
        <v>0</v>
      </c>
      <c r="L89" s="638">
        <v>0</v>
      </c>
      <c r="M89" s="638">
        <v>0</v>
      </c>
      <c r="N89" s="638">
        <v>4.8</v>
      </c>
      <c r="O89" s="638">
        <v>1.8</v>
      </c>
      <c r="P89" s="638">
        <v>0.4</v>
      </c>
      <c r="Q89" s="638">
        <v>0</v>
      </c>
      <c r="R89" s="638">
        <v>0</v>
      </c>
      <c r="S89" s="638">
        <v>0</v>
      </c>
      <c r="T89" s="316">
        <v>6.2</v>
      </c>
      <c r="U89" s="316">
        <v>1.8</v>
      </c>
      <c r="V89" s="354"/>
    </row>
    <row r="90" spans="1:22" s="2" customFormat="1" ht="15" customHeight="1" x14ac:dyDescent="0.15">
      <c r="B90" s="1719" t="s">
        <v>1280</v>
      </c>
      <c r="C90" s="1720"/>
      <c r="D90" s="622"/>
      <c r="E90" s="625">
        <v>73820.849999999991</v>
      </c>
      <c r="F90" s="1721"/>
      <c r="G90" s="1722"/>
      <c r="H90" s="1722"/>
      <c r="I90" s="1723"/>
      <c r="J90" s="625">
        <v>104</v>
      </c>
      <c r="K90" s="625">
        <v>88</v>
      </c>
      <c r="L90" s="625">
        <v>31</v>
      </c>
      <c r="M90" s="625">
        <v>2</v>
      </c>
      <c r="N90" s="625">
        <v>233.60000000000002</v>
      </c>
      <c r="O90" s="625">
        <v>179.20000000000002</v>
      </c>
      <c r="P90" s="625">
        <v>109.10000000000001</v>
      </c>
      <c r="Q90" s="625">
        <v>35.400000000000006</v>
      </c>
      <c r="R90" s="625">
        <v>64</v>
      </c>
      <c r="S90" s="625">
        <v>24.700000000000003</v>
      </c>
      <c r="T90" s="625">
        <v>541.70000000000005</v>
      </c>
      <c r="U90" s="625">
        <v>329.29999999999995</v>
      </c>
      <c r="V90" s="451"/>
    </row>
    <row r="91" spans="1:22" s="2" customFormat="1" ht="15" customHeight="1" x14ac:dyDescent="0.15">
      <c r="B91" s="1724" t="s">
        <v>1281</v>
      </c>
      <c r="C91" s="1725"/>
      <c r="D91" s="355"/>
      <c r="E91" s="320">
        <v>92014.159999999989</v>
      </c>
      <c r="F91" s="1726"/>
      <c r="G91" s="1727"/>
      <c r="H91" s="1727"/>
      <c r="I91" s="1728"/>
      <c r="J91" s="320">
        <v>145</v>
      </c>
      <c r="K91" s="320">
        <v>113</v>
      </c>
      <c r="L91" s="320">
        <v>31</v>
      </c>
      <c r="M91" s="320">
        <v>2</v>
      </c>
      <c r="N91" s="320">
        <v>256.60000000000002</v>
      </c>
      <c r="O91" s="320">
        <v>201.20000000000002</v>
      </c>
      <c r="P91" s="320">
        <v>141.5</v>
      </c>
      <c r="Q91" s="320">
        <v>43.400000000000006</v>
      </c>
      <c r="R91" s="320">
        <v>64</v>
      </c>
      <c r="S91" s="320">
        <v>24.700000000000003</v>
      </c>
      <c r="T91" s="637">
        <v>638.1</v>
      </c>
      <c r="U91" s="637">
        <v>384.29999999999995</v>
      </c>
      <c r="V91" s="354"/>
    </row>
    <row r="92" spans="1:22" s="2" customFormat="1" ht="15" customHeight="1" x14ac:dyDescent="0.15">
      <c r="A92" s="35"/>
      <c r="B92" s="626" t="s">
        <v>298</v>
      </c>
      <c r="C92" s="627" t="s">
        <v>566</v>
      </c>
      <c r="D92" s="627" t="s">
        <v>379</v>
      </c>
      <c r="E92" s="628">
        <v>3628</v>
      </c>
      <c r="F92" s="627" t="s">
        <v>1282</v>
      </c>
      <c r="G92" s="627" t="s">
        <v>339</v>
      </c>
      <c r="H92" s="627" t="s">
        <v>340</v>
      </c>
      <c r="I92" s="627" t="s">
        <v>359</v>
      </c>
      <c r="J92" s="629">
        <v>6</v>
      </c>
      <c r="K92" s="629">
        <v>3</v>
      </c>
      <c r="L92" s="629">
        <v>0</v>
      </c>
      <c r="M92" s="629">
        <v>0</v>
      </c>
      <c r="N92" s="629">
        <v>0</v>
      </c>
      <c r="O92" s="629">
        <v>0</v>
      </c>
      <c r="P92" s="629">
        <v>9</v>
      </c>
      <c r="Q92" s="629">
        <v>2</v>
      </c>
      <c r="R92" s="629">
        <v>0</v>
      </c>
      <c r="S92" s="629">
        <v>0</v>
      </c>
      <c r="T92" s="1090">
        <v>15</v>
      </c>
      <c r="U92" s="1090">
        <v>5</v>
      </c>
      <c r="V92" s="448" t="s">
        <v>198</v>
      </c>
    </row>
    <row r="93" spans="1:22" s="2" customFormat="1" ht="15" customHeight="1" thickBot="1" x14ac:dyDescent="0.2">
      <c r="A93" s="35"/>
      <c r="B93" s="639" t="s">
        <v>298</v>
      </c>
      <c r="C93" s="364" t="s">
        <v>567</v>
      </c>
      <c r="D93" s="364" t="s">
        <v>379</v>
      </c>
      <c r="E93" s="640">
        <v>466</v>
      </c>
      <c r="F93" s="364" t="s">
        <v>199</v>
      </c>
      <c r="G93" s="364" t="s">
        <v>339</v>
      </c>
      <c r="H93" s="364" t="s">
        <v>390</v>
      </c>
      <c r="I93" s="364" t="s">
        <v>342</v>
      </c>
      <c r="J93" s="641">
        <v>0</v>
      </c>
      <c r="K93" s="641">
        <v>0</v>
      </c>
      <c r="L93" s="641">
        <v>2</v>
      </c>
      <c r="M93" s="641">
        <v>0</v>
      </c>
      <c r="N93" s="641">
        <v>0</v>
      </c>
      <c r="O93" s="641">
        <v>0</v>
      </c>
      <c r="P93" s="641">
        <v>0</v>
      </c>
      <c r="Q93" s="641">
        <v>0</v>
      </c>
      <c r="R93" s="641">
        <v>0</v>
      </c>
      <c r="S93" s="641">
        <v>0</v>
      </c>
      <c r="T93" s="1085">
        <v>2</v>
      </c>
      <c r="U93" s="1085">
        <v>0</v>
      </c>
      <c r="V93" s="642" t="s">
        <v>205</v>
      </c>
    </row>
    <row r="94" spans="1:22" ht="15" customHeight="1" x14ac:dyDescent="0.15">
      <c r="B94" s="1729" t="s">
        <v>1206</v>
      </c>
      <c r="C94" s="1729"/>
      <c r="D94" s="1729"/>
      <c r="E94" s="1729"/>
      <c r="F94" s="1729"/>
      <c r="G94" s="1729"/>
      <c r="H94" s="1729"/>
      <c r="I94" s="1729"/>
      <c r="J94" s="1729"/>
      <c r="K94" s="1729"/>
      <c r="L94" s="1729"/>
      <c r="M94" s="1729"/>
      <c r="N94" s="1729"/>
      <c r="O94" s="1729"/>
      <c r="P94" s="1729"/>
      <c r="Q94" s="1729"/>
      <c r="R94" s="1729"/>
      <c r="S94" s="1729"/>
      <c r="T94" s="1729"/>
      <c r="U94" s="1729"/>
      <c r="V94" s="1729"/>
    </row>
  </sheetData>
  <mergeCells count="54">
    <mergeCell ref="B90:C90"/>
    <mergeCell ref="F90:I90"/>
    <mergeCell ref="B91:C91"/>
    <mergeCell ref="F91:I91"/>
    <mergeCell ref="B94:V94"/>
    <mergeCell ref="J88:U88"/>
    <mergeCell ref="F89:I89"/>
    <mergeCell ref="B53:B60"/>
    <mergeCell ref="F60:I60"/>
    <mergeCell ref="B61:B67"/>
    <mergeCell ref="F67:I67"/>
    <mergeCell ref="B68:B71"/>
    <mergeCell ref="F71:I71"/>
    <mergeCell ref="B72:B74"/>
    <mergeCell ref="F74:I74"/>
    <mergeCell ref="B83:B86"/>
    <mergeCell ref="F86:I86"/>
    <mergeCell ref="B87:B89"/>
    <mergeCell ref="B40:B43"/>
    <mergeCell ref="F43:I43"/>
    <mergeCell ref="B44:B47"/>
    <mergeCell ref="F47:I47"/>
    <mergeCell ref="B48:B52"/>
    <mergeCell ref="F52:I52"/>
    <mergeCell ref="B29:B32"/>
    <mergeCell ref="F32:I32"/>
    <mergeCell ref="B34:B36"/>
    <mergeCell ref="F36:I36"/>
    <mergeCell ref="B37:B39"/>
    <mergeCell ref="F39:I39"/>
    <mergeCell ref="B5:B14"/>
    <mergeCell ref="F14:I14"/>
    <mergeCell ref="B15:B21"/>
    <mergeCell ref="F21:I21"/>
    <mergeCell ref="B22:B26"/>
    <mergeCell ref="F26:I26"/>
    <mergeCell ref="J1:U1"/>
    <mergeCell ref="R2:S2"/>
    <mergeCell ref="T2:U2"/>
    <mergeCell ref="V1:V3"/>
    <mergeCell ref="D2:D3"/>
    <mergeCell ref="E2:E3"/>
    <mergeCell ref="F2:F3"/>
    <mergeCell ref="G2:H3"/>
    <mergeCell ref="I2:I3"/>
    <mergeCell ref="J2:K2"/>
    <mergeCell ref="L2:M2"/>
    <mergeCell ref="N2:O2"/>
    <mergeCell ref="P2:Q2"/>
    <mergeCell ref="A1:A3"/>
    <mergeCell ref="B1:B3"/>
    <mergeCell ref="C1:C3"/>
    <mergeCell ref="D1:E1"/>
    <mergeCell ref="F1:I1"/>
  </mergeCells>
  <phoneticPr fontId="1"/>
  <dataValidations count="1">
    <dataValidation allowBlank="1" showInputMessage="1" showErrorMessage="1" sqref="V1:V2 V4:V32 V34:V93"/>
  </dataValidations>
  <printOptions horizontalCentered="1" verticalCentered="1"/>
  <pageMargins left="0.51181102362204722" right="0.23622047244094491" top="0.39370078740157483" bottom="0" header="0.19685039370078741" footer="0"/>
  <pageSetup paperSize="9" scale="62" orientation="portrait" r:id="rId1"/>
  <headerFooter>
    <oddHeader>&amp;C&amp;"ＭＳ Ｐゴシック,太字"&amp;16&amp;A&amp;R&amp;9
公共図書館調査（２０２０年度）</oddHead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96"/>
  <sheetViews>
    <sheetView zoomScale="90" zoomScaleNormal="90" zoomScaleSheetLayoutView="85" workbookViewId="0">
      <selection sqref="A1:A2"/>
    </sheetView>
  </sheetViews>
  <sheetFormatPr defaultRowHeight="13.5" x14ac:dyDescent="0.15"/>
  <cols>
    <col min="1" max="1" width="4.625" style="3" customWidth="1"/>
    <col min="2" max="2" width="8.75" style="3" customWidth="1"/>
    <col min="3" max="3" width="5.75" style="8" customWidth="1"/>
    <col min="4" max="4" width="8.375" style="23" customWidth="1"/>
    <col min="5" max="5" width="7.75" style="23" customWidth="1"/>
    <col min="6" max="6" width="7" style="23" customWidth="1"/>
    <col min="7" max="7" width="6.875" style="23" customWidth="1"/>
    <col min="8" max="8" width="6.75" style="23" bestFit="1" customWidth="1"/>
    <col min="9" max="9" width="7.375" style="23" customWidth="1"/>
    <col min="10" max="10" width="6.25" style="23" customWidth="1"/>
    <col min="11" max="11" width="6.75" style="23" bestFit="1" customWidth="1"/>
    <col min="12" max="12" width="7.5" style="23" customWidth="1"/>
    <col min="13" max="13" width="7.125" style="23" customWidth="1"/>
    <col min="14" max="14" width="7.375" style="23" customWidth="1"/>
    <col min="15" max="15" width="7" style="23" customWidth="1"/>
    <col min="16" max="16" width="6.875" style="23" customWidth="1"/>
    <col min="17" max="17" width="6.75" style="23" bestFit="1" customWidth="1"/>
    <col min="18" max="18" width="7.375" style="23" customWidth="1"/>
    <col min="19" max="19" width="6.25" style="23" customWidth="1"/>
    <col min="20" max="20" width="8.125" style="23" bestFit="1" customWidth="1"/>
    <col min="21" max="21" width="7.375" style="23" customWidth="1"/>
    <col min="22" max="22" width="7.125" style="23" customWidth="1"/>
    <col min="23" max="23" width="7.75" style="23" customWidth="1"/>
    <col min="24" max="24" width="9.125" style="3" bestFit="1" customWidth="1"/>
    <col min="25" max="16384" width="9" style="3"/>
  </cols>
  <sheetData>
    <row r="1" spans="1:25" ht="14.25" customHeight="1" x14ac:dyDescent="0.15">
      <c r="A1" s="1664" t="s">
        <v>536</v>
      </c>
      <c r="B1" s="1730" t="s">
        <v>1035</v>
      </c>
      <c r="C1" s="1449" t="s">
        <v>586</v>
      </c>
      <c r="D1" s="1732" t="s">
        <v>1283</v>
      </c>
      <c r="E1" s="1733"/>
      <c r="F1" s="1734" t="s">
        <v>1284</v>
      </c>
      <c r="G1" s="1734"/>
      <c r="H1" s="1734"/>
      <c r="I1" s="1734"/>
      <c r="J1" s="1734"/>
      <c r="K1" s="1734"/>
      <c r="L1" s="1734"/>
      <c r="M1" s="1734"/>
      <c r="N1" s="1734"/>
      <c r="O1" s="1734" t="s">
        <v>1285</v>
      </c>
      <c r="P1" s="1734"/>
      <c r="Q1" s="1734"/>
      <c r="R1" s="1734"/>
      <c r="S1" s="1734"/>
      <c r="T1" s="1734"/>
      <c r="U1" s="1734"/>
      <c r="V1" s="1734"/>
      <c r="W1" s="1735"/>
    </row>
    <row r="2" spans="1:25" ht="51.75" customHeight="1" thickBot="1" x14ac:dyDescent="0.2">
      <c r="A2" s="1665"/>
      <c r="B2" s="1731"/>
      <c r="C2" s="1450"/>
      <c r="D2" s="218" t="s">
        <v>1286</v>
      </c>
      <c r="E2" s="219" t="s">
        <v>1287</v>
      </c>
      <c r="F2" s="218" t="s">
        <v>1288</v>
      </c>
      <c r="G2" s="218" t="s">
        <v>1289</v>
      </c>
      <c r="H2" s="218" t="s">
        <v>1290</v>
      </c>
      <c r="I2" s="218" t="s">
        <v>1291</v>
      </c>
      <c r="J2" s="218" t="s">
        <v>1292</v>
      </c>
      <c r="K2" s="218" t="s">
        <v>1293</v>
      </c>
      <c r="L2" s="218" t="s">
        <v>1294</v>
      </c>
      <c r="M2" s="218" t="s">
        <v>1295</v>
      </c>
      <c r="N2" s="218" t="s">
        <v>1296</v>
      </c>
      <c r="O2" s="218" t="s">
        <v>1288</v>
      </c>
      <c r="P2" s="218" t="s">
        <v>1289</v>
      </c>
      <c r="Q2" s="218" t="s">
        <v>1290</v>
      </c>
      <c r="R2" s="218" t="s">
        <v>1297</v>
      </c>
      <c r="S2" s="218" t="s">
        <v>1298</v>
      </c>
      <c r="T2" s="218" t="s">
        <v>1293</v>
      </c>
      <c r="U2" s="218" t="s">
        <v>1294</v>
      </c>
      <c r="V2" s="218" t="s">
        <v>1295</v>
      </c>
      <c r="W2" s="500" t="s">
        <v>1296</v>
      </c>
      <c r="X2" s="1352"/>
      <c r="Y2" s="18"/>
    </row>
    <row r="3" spans="1:25" s="2" customFormat="1" ht="15.75" customHeight="1" x14ac:dyDescent="0.15">
      <c r="A3" s="35"/>
      <c r="B3" s="197" t="s">
        <v>273</v>
      </c>
      <c r="C3" s="247" t="s">
        <v>1039</v>
      </c>
      <c r="D3" s="248">
        <v>1486762</v>
      </c>
      <c r="E3" s="248">
        <v>460</v>
      </c>
      <c r="F3" s="248">
        <v>90219</v>
      </c>
      <c r="G3" s="248">
        <v>9848</v>
      </c>
      <c r="H3" s="248">
        <v>754</v>
      </c>
      <c r="I3" s="248">
        <v>0</v>
      </c>
      <c r="J3" s="246">
        <v>0</v>
      </c>
      <c r="K3" s="248">
        <v>4425</v>
      </c>
      <c r="L3" s="248">
        <v>105246</v>
      </c>
      <c r="M3" s="248">
        <v>0</v>
      </c>
      <c r="N3" s="494">
        <v>55.287091431252023</v>
      </c>
      <c r="O3" s="246">
        <v>86886</v>
      </c>
      <c r="P3" s="246">
        <v>10217</v>
      </c>
      <c r="Q3" s="246">
        <v>3570</v>
      </c>
      <c r="R3" s="246">
        <v>0</v>
      </c>
      <c r="S3" s="246">
        <v>0</v>
      </c>
      <c r="T3" s="246">
        <v>3993</v>
      </c>
      <c r="U3" s="246">
        <v>104666</v>
      </c>
      <c r="V3" s="246">
        <v>0</v>
      </c>
      <c r="W3" s="501">
        <v>54.749592252430006</v>
      </c>
    </row>
    <row r="4" spans="1:25" s="2" customFormat="1" ht="15.75" customHeight="1" x14ac:dyDescent="0.15">
      <c r="A4" s="35"/>
      <c r="B4" s="1693" t="s">
        <v>274</v>
      </c>
      <c r="C4" s="112" t="s">
        <v>537</v>
      </c>
      <c r="D4" s="131">
        <v>1227067</v>
      </c>
      <c r="E4" s="131">
        <v>632</v>
      </c>
      <c r="F4" s="132">
        <v>74276</v>
      </c>
      <c r="G4" s="132">
        <v>17727</v>
      </c>
      <c r="H4" s="132">
        <v>8100</v>
      </c>
      <c r="I4" s="132">
        <v>13717</v>
      </c>
      <c r="J4" s="132">
        <v>3723</v>
      </c>
      <c r="K4" s="132">
        <v>3004</v>
      </c>
      <c r="L4" s="132">
        <v>120547</v>
      </c>
      <c r="M4" s="132">
        <v>0</v>
      </c>
      <c r="N4" s="1736"/>
      <c r="O4" s="132">
        <v>72758</v>
      </c>
      <c r="P4" s="132">
        <v>16831</v>
      </c>
      <c r="Q4" s="132">
        <v>9116</v>
      </c>
      <c r="R4" s="132">
        <v>13616</v>
      </c>
      <c r="S4" s="132">
        <v>3594</v>
      </c>
      <c r="T4" s="131">
        <v>2583</v>
      </c>
      <c r="U4" s="132">
        <v>118498</v>
      </c>
      <c r="V4" s="132">
        <v>0</v>
      </c>
      <c r="W4" s="1739"/>
      <c r="X4" s="56"/>
    </row>
    <row r="5" spans="1:25" s="2" customFormat="1" ht="15.75" customHeight="1" x14ac:dyDescent="0.15">
      <c r="A5" s="35"/>
      <c r="B5" s="1694"/>
      <c r="C5" s="220" t="s">
        <v>538</v>
      </c>
      <c r="D5" s="221">
        <v>188058</v>
      </c>
      <c r="E5" s="221">
        <v>359</v>
      </c>
      <c r="F5" s="1742" t="s">
        <v>267</v>
      </c>
      <c r="G5" s="1744" t="s">
        <v>267</v>
      </c>
      <c r="H5" s="1744" t="s">
        <v>267</v>
      </c>
      <c r="I5" s="1744" t="s">
        <v>267</v>
      </c>
      <c r="J5" s="1744" t="s">
        <v>267</v>
      </c>
      <c r="K5" s="1744" t="s">
        <v>267</v>
      </c>
      <c r="L5" s="1742" t="s">
        <v>267</v>
      </c>
      <c r="M5" s="1744" t="s">
        <v>267</v>
      </c>
      <c r="N5" s="1737"/>
      <c r="O5" s="1744" t="s">
        <v>267</v>
      </c>
      <c r="P5" s="1744" t="s">
        <v>267</v>
      </c>
      <c r="Q5" s="1744" t="s">
        <v>267</v>
      </c>
      <c r="R5" s="1744" t="s">
        <v>267</v>
      </c>
      <c r="S5" s="1744" t="s">
        <v>267</v>
      </c>
      <c r="T5" s="1746" t="s">
        <v>267</v>
      </c>
      <c r="U5" s="1744" t="s">
        <v>267</v>
      </c>
      <c r="V5" s="1744" t="s">
        <v>267</v>
      </c>
      <c r="W5" s="1740"/>
      <c r="X5" s="56"/>
    </row>
    <row r="6" spans="1:25" s="2" customFormat="1" ht="15.75" customHeight="1" x14ac:dyDescent="0.15">
      <c r="A6" s="35"/>
      <c r="B6" s="1694"/>
      <c r="C6" s="113" t="s">
        <v>539</v>
      </c>
      <c r="D6" s="133">
        <v>66551</v>
      </c>
      <c r="E6" s="133">
        <v>142</v>
      </c>
      <c r="F6" s="1742"/>
      <c r="G6" s="1744"/>
      <c r="H6" s="1744"/>
      <c r="I6" s="1744"/>
      <c r="J6" s="1744"/>
      <c r="K6" s="1744"/>
      <c r="L6" s="1742"/>
      <c r="M6" s="1744"/>
      <c r="N6" s="1737"/>
      <c r="O6" s="1744"/>
      <c r="P6" s="1744"/>
      <c r="Q6" s="1744"/>
      <c r="R6" s="1744"/>
      <c r="S6" s="1744"/>
      <c r="T6" s="1744"/>
      <c r="U6" s="1744"/>
      <c r="V6" s="1744"/>
      <c r="W6" s="1740"/>
      <c r="X6" s="56"/>
    </row>
    <row r="7" spans="1:25" s="2" customFormat="1" ht="15.75" customHeight="1" x14ac:dyDescent="0.15">
      <c r="A7" s="35"/>
      <c r="B7" s="1694"/>
      <c r="C7" s="113" t="s">
        <v>540</v>
      </c>
      <c r="D7" s="134">
        <v>12893</v>
      </c>
      <c r="E7" s="133">
        <v>29</v>
      </c>
      <c r="F7" s="1742"/>
      <c r="G7" s="1744"/>
      <c r="H7" s="1744"/>
      <c r="I7" s="1744"/>
      <c r="J7" s="1744"/>
      <c r="K7" s="1744"/>
      <c r="L7" s="1742"/>
      <c r="M7" s="1744"/>
      <c r="N7" s="1737"/>
      <c r="O7" s="1744"/>
      <c r="P7" s="1744"/>
      <c r="Q7" s="1744"/>
      <c r="R7" s="1744"/>
      <c r="S7" s="1744"/>
      <c r="T7" s="1744"/>
      <c r="U7" s="1744"/>
      <c r="V7" s="1744"/>
      <c r="W7" s="1740"/>
      <c r="X7" s="56"/>
    </row>
    <row r="8" spans="1:25" s="2" customFormat="1" ht="15.75" customHeight="1" x14ac:dyDescent="0.15">
      <c r="A8" s="35"/>
      <c r="B8" s="1694"/>
      <c r="C8" s="113" t="s">
        <v>541</v>
      </c>
      <c r="D8" s="133">
        <v>26636</v>
      </c>
      <c r="E8" s="134">
        <v>48</v>
      </c>
      <c r="F8" s="1742"/>
      <c r="G8" s="1744"/>
      <c r="H8" s="1744"/>
      <c r="I8" s="1744"/>
      <c r="J8" s="1744"/>
      <c r="K8" s="1744"/>
      <c r="L8" s="1742"/>
      <c r="M8" s="1744"/>
      <c r="N8" s="1737"/>
      <c r="O8" s="1744"/>
      <c r="P8" s="1744"/>
      <c r="Q8" s="1744"/>
      <c r="R8" s="1744"/>
      <c r="S8" s="1744"/>
      <c r="T8" s="1744"/>
      <c r="U8" s="1744"/>
      <c r="V8" s="1744"/>
      <c r="W8" s="1740"/>
      <c r="X8" s="56"/>
    </row>
    <row r="9" spans="1:25" s="2" customFormat="1" ht="15.75" customHeight="1" x14ac:dyDescent="0.15">
      <c r="A9" s="35"/>
      <c r="B9" s="1694"/>
      <c r="C9" s="113" t="s">
        <v>542</v>
      </c>
      <c r="D9" s="133">
        <v>23763</v>
      </c>
      <c r="E9" s="133">
        <v>68</v>
      </c>
      <c r="F9" s="1742"/>
      <c r="G9" s="1744"/>
      <c r="H9" s="1744"/>
      <c r="I9" s="1744"/>
      <c r="J9" s="1744"/>
      <c r="K9" s="1744"/>
      <c r="L9" s="1742"/>
      <c r="M9" s="1744"/>
      <c r="N9" s="1737"/>
      <c r="O9" s="1744"/>
      <c r="P9" s="1744"/>
      <c r="Q9" s="1744"/>
      <c r="R9" s="1744"/>
      <c r="S9" s="1744"/>
      <c r="T9" s="1744"/>
      <c r="U9" s="1744"/>
      <c r="V9" s="1744"/>
      <c r="W9" s="1740"/>
      <c r="X9" s="56"/>
    </row>
    <row r="10" spans="1:25" s="2" customFormat="1" ht="15.75" customHeight="1" x14ac:dyDescent="0.15">
      <c r="A10" s="35"/>
      <c r="B10" s="1694"/>
      <c r="C10" s="113" t="s">
        <v>543</v>
      </c>
      <c r="D10" s="133">
        <v>40104</v>
      </c>
      <c r="E10" s="133">
        <v>60</v>
      </c>
      <c r="F10" s="1742"/>
      <c r="G10" s="1744"/>
      <c r="H10" s="1744"/>
      <c r="I10" s="1744"/>
      <c r="J10" s="1744"/>
      <c r="K10" s="1744"/>
      <c r="L10" s="1742"/>
      <c r="M10" s="1744"/>
      <c r="N10" s="1737"/>
      <c r="O10" s="1744"/>
      <c r="P10" s="1744"/>
      <c r="Q10" s="1744"/>
      <c r="R10" s="1744"/>
      <c r="S10" s="1744"/>
      <c r="T10" s="1744"/>
      <c r="U10" s="1744"/>
      <c r="V10" s="1744"/>
      <c r="W10" s="1740"/>
      <c r="X10" s="56"/>
    </row>
    <row r="11" spans="1:25" s="2" customFormat="1" ht="15.75" customHeight="1" x14ac:dyDescent="0.15">
      <c r="A11" s="35"/>
      <c r="B11" s="1694"/>
      <c r="C11" s="113" t="s">
        <v>270</v>
      </c>
      <c r="D11" s="133">
        <v>39948</v>
      </c>
      <c r="E11" s="133">
        <v>60</v>
      </c>
      <c r="F11" s="1742"/>
      <c r="G11" s="1744"/>
      <c r="H11" s="1744"/>
      <c r="I11" s="1744"/>
      <c r="J11" s="1744"/>
      <c r="K11" s="1744"/>
      <c r="L11" s="1742"/>
      <c r="M11" s="1744"/>
      <c r="N11" s="1737"/>
      <c r="O11" s="1744"/>
      <c r="P11" s="1744"/>
      <c r="Q11" s="1744"/>
      <c r="R11" s="1744"/>
      <c r="S11" s="1744"/>
      <c r="T11" s="1744"/>
      <c r="U11" s="1744"/>
      <c r="V11" s="1744"/>
      <c r="W11" s="1740"/>
      <c r="X11" s="56"/>
    </row>
    <row r="12" spans="1:25" s="2" customFormat="1" ht="15.75" customHeight="1" x14ac:dyDescent="0.15">
      <c r="A12" s="35"/>
      <c r="B12" s="1694"/>
      <c r="C12" s="229" t="s">
        <v>1046</v>
      </c>
      <c r="D12" s="230">
        <v>50703</v>
      </c>
      <c r="E12" s="230">
        <v>68</v>
      </c>
      <c r="F12" s="1743"/>
      <c r="G12" s="1745"/>
      <c r="H12" s="1745"/>
      <c r="I12" s="1745"/>
      <c r="J12" s="1745"/>
      <c r="K12" s="1745"/>
      <c r="L12" s="1743"/>
      <c r="M12" s="1745"/>
      <c r="N12" s="1738"/>
      <c r="O12" s="1745"/>
      <c r="P12" s="1745"/>
      <c r="Q12" s="1745"/>
      <c r="R12" s="1745"/>
      <c r="S12" s="1745"/>
      <c r="T12" s="1745"/>
      <c r="U12" s="1745"/>
      <c r="V12" s="1745"/>
      <c r="W12" s="1741"/>
      <c r="X12" s="56"/>
    </row>
    <row r="13" spans="1:25" s="2" customFormat="1" ht="15.75" customHeight="1" x14ac:dyDescent="0.15">
      <c r="B13" s="1695"/>
      <c r="C13" s="250" t="s">
        <v>1167</v>
      </c>
      <c r="D13" s="44">
        <v>1675723</v>
      </c>
      <c r="E13" s="44">
        <v>1466</v>
      </c>
      <c r="F13" s="44">
        <v>74276</v>
      </c>
      <c r="G13" s="44">
        <v>17727</v>
      </c>
      <c r="H13" s="44">
        <v>8100</v>
      </c>
      <c r="I13" s="44">
        <v>13717</v>
      </c>
      <c r="J13" s="44">
        <v>3723</v>
      </c>
      <c r="K13" s="44">
        <v>3004</v>
      </c>
      <c r="L13" s="44">
        <v>120547</v>
      </c>
      <c r="M13" s="44">
        <v>0</v>
      </c>
      <c r="N13" s="495">
        <v>170.03045249960152</v>
      </c>
      <c r="O13" s="44">
        <v>72758</v>
      </c>
      <c r="P13" s="44">
        <v>16831</v>
      </c>
      <c r="Q13" s="44">
        <v>9116</v>
      </c>
      <c r="R13" s="44">
        <v>13616</v>
      </c>
      <c r="S13" s="44">
        <v>3594</v>
      </c>
      <c r="T13" s="44">
        <v>2583</v>
      </c>
      <c r="U13" s="44">
        <v>118498</v>
      </c>
      <c r="V13" s="44">
        <v>0</v>
      </c>
      <c r="W13" s="502">
        <v>167.07719942868502</v>
      </c>
      <c r="X13" s="56"/>
    </row>
    <row r="14" spans="1:25" s="2" customFormat="1" ht="15.75" customHeight="1" x14ac:dyDescent="0.15">
      <c r="A14" s="35"/>
      <c r="B14" s="1698" t="s">
        <v>275</v>
      </c>
      <c r="C14" s="223" t="s">
        <v>544</v>
      </c>
      <c r="D14" s="224">
        <v>641568</v>
      </c>
      <c r="E14" s="224">
        <v>133</v>
      </c>
      <c r="F14" s="225">
        <v>68285</v>
      </c>
      <c r="G14" s="225">
        <v>5853</v>
      </c>
      <c r="H14" s="225">
        <v>3463</v>
      </c>
      <c r="I14" s="225">
        <v>5225</v>
      </c>
      <c r="J14" s="225" t="s">
        <v>267</v>
      </c>
      <c r="K14" s="225">
        <v>1204</v>
      </c>
      <c r="L14" s="225">
        <v>84030</v>
      </c>
      <c r="M14" s="225">
        <v>156300</v>
      </c>
      <c r="N14" s="1747"/>
      <c r="O14" s="225">
        <v>68128</v>
      </c>
      <c r="P14" s="225">
        <v>5802</v>
      </c>
      <c r="Q14" s="225">
        <v>3304</v>
      </c>
      <c r="R14" s="225">
        <v>5306</v>
      </c>
      <c r="S14" s="225" t="s">
        <v>267</v>
      </c>
      <c r="T14" s="225">
        <v>1485</v>
      </c>
      <c r="U14" s="225">
        <v>84025</v>
      </c>
      <c r="V14" s="225">
        <v>0</v>
      </c>
      <c r="W14" s="1750"/>
      <c r="X14" s="56"/>
    </row>
    <row r="15" spans="1:25" s="2" customFormat="1" ht="15.75" customHeight="1" x14ac:dyDescent="0.15">
      <c r="A15" s="35"/>
      <c r="B15" s="1699"/>
      <c r="C15" s="115" t="s">
        <v>546</v>
      </c>
      <c r="D15" s="135">
        <v>157493</v>
      </c>
      <c r="E15" s="135">
        <v>64</v>
      </c>
      <c r="F15" s="1753" t="s">
        <v>267</v>
      </c>
      <c r="G15" s="1753" t="s">
        <v>267</v>
      </c>
      <c r="H15" s="1753" t="s">
        <v>267</v>
      </c>
      <c r="I15" s="1753" t="s">
        <v>267</v>
      </c>
      <c r="J15" s="1753" t="s">
        <v>267</v>
      </c>
      <c r="K15" s="1753" t="s">
        <v>267</v>
      </c>
      <c r="L15" s="1753" t="s">
        <v>267</v>
      </c>
      <c r="M15" s="1753" t="s">
        <v>267</v>
      </c>
      <c r="N15" s="1748"/>
      <c r="O15" s="1753" t="s">
        <v>267</v>
      </c>
      <c r="P15" s="1753" t="s">
        <v>267</v>
      </c>
      <c r="Q15" s="1753" t="s">
        <v>267</v>
      </c>
      <c r="R15" s="1753" t="s">
        <v>267</v>
      </c>
      <c r="S15" s="1753" t="s">
        <v>267</v>
      </c>
      <c r="T15" s="1753" t="s">
        <v>267</v>
      </c>
      <c r="U15" s="1753" t="s">
        <v>267</v>
      </c>
      <c r="V15" s="1753" t="s">
        <v>267</v>
      </c>
      <c r="W15" s="1751"/>
      <c r="X15" s="56"/>
    </row>
    <row r="16" spans="1:25" s="2" customFormat="1" ht="15.75" customHeight="1" x14ac:dyDescent="0.15">
      <c r="A16" s="35"/>
      <c r="B16" s="1699"/>
      <c r="C16" s="115" t="s">
        <v>1049</v>
      </c>
      <c r="D16" s="135">
        <v>233540</v>
      </c>
      <c r="E16" s="135">
        <v>53</v>
      </c>
      <c r="F16" s="1754"/>
      <c r="G16" s="1754"/>
      <c r="H16" s="1754"/>
      <c r="I16" s="1754"/>
      <c r="J16" s="1754"/>
      <c r="K16" s="1754"/>
      <c r="L16" s="1754"/>
      <c r="M16" s="1754"/>
      <c r="N16" s="1748"/>
      <c r="O16" s="1754"/>
      <c r="P16" s="1754"/>
      <c r="Q16" s="1754"/>
      <c r="R16" s="1754"/>
      <c r="S16" s="1754"/>
      <c r="T16" s="1754"/>
      <c r="U16" s="1754"/>
      <c r="V16" s="1754"/>
      <c r="W16" s="1751"/>
      <c r="X16" s="56"/>
    </row>
    <row r="17" spans="1:24" s="2" customFormat="1" ht="15.75" customHeight="1" x14ac:dyDescent="0.15">
      <c r="A17" s="35"/>
      <c r="B17" s="1699"/>
      <c r="C17" s="115" t="s">
        <v>545</v>
      </c>
      <c r="D17" s="135">
        <v>170546</v>
      </c>
      <c r="E17" s="135">
        <v>63</v>
      </c>
      <c r="F17" s="1754"/>
      <c r="G17" s="1754"/>
      <c r="H17" s="1754"/>
      <c r="I17" s="1754"/>
      <c r="J17" s="1754"/>
      <c r="K17" s="1754"/>
      <c r="L17" s="1754"/>
      <c r="M17" s="1754"/>
      <c r="N17" s="1748"/>
      <c r="O17" s="1754"/>
      <c r="P17" s="1754"/>
      <c r="Q17" s="1754"/>
      <c r="R17" s="1754"/>
      <c r="S17" s="1754"/>
      <c r="T17" s="1754"/>
      <c r="U17" s="1754"/>
      <c r="V17" s="1754"/>
      <c r="W17" s="1751"/>
      <c r="X17" s="56"/>
    </row>
    <row r="18" spans="1:24" s="2" customFormat="1" ht="15.75" customHeight="1" x14ac:dyDescent="0.15">
      <c r="A18" s="36"/>
      <c r="B18" s="1699"/>
      <c r="C18" s="115" t="s">
        <v>1050</v>
      </c>
      <c r="D18" s="135">
        <v>68846</v>
      </c>
      <c r="E18" s="135">
        <v>42</v>
      </c>
      <c r="F18" s="1754"/>
      <c r="G18" s="1754"/>
      <c r="H18" s="1754"/>
      <c r="I18" s="1754"/>
      <c r="J18" s="1754"/>
      <c r="K18" s="1754"/>
      <c r="L18" s="1754"/>
      <c r="M18" s="1754"/>
      <c r="N18" s="1748"/>
      <c r="O18" s="1754"/>
      <c r="P18" s="1754"/>
      <c r="Q18" s="1754"/>
      <c r="R18" s="1754"/>
      <c r="S18" s="1754"/>
      <c r="T18" s="1754"/>
      <c r="U18" s="1754"/>
      <c r="V18" s="1754"/>
      <c r="W18" s="1751"/>
      <c r="X18" s="56"/>
    </row>
    <row r="19" spans="1:24" s="2" customFormat="1" ht="15.75" customHeight="1" x14ac:dyDescent="0.15">
      <c r="A19" s="36"/>
      <c r="B19" s="1699"/>
      <c r="C19" s="232" t="s">
        <v>1051</v>
      </c>
      <c r="D19" s="233">
        <v>15500</v>
      </c>
      <c r="E19" s="233">
        <v>15</v>
      </c>
      <c r="F19" s="1755"/>
      <c r="G19" s="1755"/>
      <c r="H19" s="1755"/>
      <c r="I19" s="1755"/>
      <c r="J19" s="1755"/>
      <c r="K19" s="1755"/>
      <c r="L19" s="1755"/>
      <c r="M19" s="1755"/>
      <c r="N19" s="1749"/>
      <c r="O19" s="1755"/>
      <c r="P19" s="1755"/>
      <c r="Q19" s="1755"/>
      <c r="R19" s="1755"/>
      <c r="S19" s="1755"/>
      <c r="T19" s="1755"/>
      <c r="U19" s="1755"/>
      <c r="V19" s="1755"/>
      <c r="W19" s="1752"/>
      <c r="X19" s="56"/>
    </row>
    <row r="20" spans="1:24" s="2" customFormat="1" ht="15.75" customHeight="1" x14ac:dyDescent="0.15">
      <c r="B20" s="1700"/>
      <c r="C20" s="251" t="s">
        <v>1167</v>
      </c>
      <c r="D20" s="6">
        <v>1287493</v>
      </c>
      <c r="E20" s="6">
        <v>370</v>
      </c>
      <c r="F20" s="6">
        <v>68285</v>
      </c>
      <c r="G20" s="6">
        <v>5853</v>
      </c>
      <c r="H20" s="6">
        <v>3463</v>
      </c>
      <c r="I20" s="6">
        <v>5225</v>
      </c>
      <c r="J20" s="6">
        <v>0</v>
      </c>
      <c r="K20" s="6">
        <v>1204</v>
      </c>
      <c r="L20" s="6">
        <v>84030</v>
      </c>
      <c r="M20" s="6">
        <v>156300</v>
      </c>
      <c r="N20" s="496">
        <v>498.35147744945567</v>
      </c>
      <c r="O20" s="6">
        <v>68128</v>
      </c>
      <c r="P20" s="6">
        <v>5802</v>
      </c>
      <c r="Q20" s="6">
        <v>3304</v>
      </c>
      <c r="R20" s="6">
        <v>5306</v>
      </c>
      <c r="S20" s="6">
        <v>0</v>
      </c>
      <c r="T20" s="6">
        <v>1485</v>
      </c>
      <c r="U20" s="6">
        <v>84025</v>
      </c>
      <c r="V20" s="6">
        <v>0</v>
      </c>
      <c r="W20" s="501">
        <v>174.13028115745604</v>
      </c>
      <c r="X20" s="56"/>
    </row>
    <row r="21" spans="1:24" s="2" customFormat="1" ht="15.75" customHeight="1" x14ac:dyDescent="0.15">
      <c r="A21" s="35"/>
      <c r="B21" s="1693" t="s">
        <v>276</v>
      </c>
      <c r="C21" s="112" t="s">
        <v>547</v>
      </c>
      <c r="D21" s="131">
        <v>333922</v>
      </c>
      <c r="E21" s="131">
        <v>159</v>
      </c>
      <c r="F21" s="132">
        <v>11786</v>
      </c>
      <c r="G21" s="132">
        <v>3039</v>
      </c>
      <c r="H21" s="132">
        <v>442</v>
      </c>
      <c r="I21" s="132">
        <v>1130</v>
      </c>
      <c r="J21" s="132">
        <v>0</v>
      </c>
      <c r="K21" s="132">
        <v>590</v>
      </c>
      <c r="L21" s="132">
        <v>16987</v>
      </c>
      <c r="M21" s="132">
        <v>0</v>
      </c>
      <c r="N21" s="1756"/>
      <c r="O21" s="132">
        <v>11711</v>
      </c>
      <c r="P21" s="132">
        <v>3005</v>
      </c>
      <c r="Q21" s="132">
        <v>451</v>
      </c>
      <c r="R21" s="132">
        <v>1107</v>
      </c>
      <c r="S21" s="132">
        <v>0</v>
      </c>
      <c r="T21" s="132">
        <v>205</v>
      </c>
      <c r="U21" s="132">
        <v>16479</v>
      </c>
      <c r="V21" s="132">
        <v>0</v>
      </c>
      <c r="W21" s="1739"/>
      <c r="X21" s="56"/>
    </row>
    <row r="22" spans="1:24" s="2" customFormat="1" ht="15.75" customHeight="1" x14ac:dyDescent="0.15">
      <c r="A22" s="35"/>
      <c r="B22" s="1694"/>
      <c r="C22" s="113" t="s">
        <v>1052</v>
      </c>
      <c r="D22" s="133">
        <v>37640</v>
      </c>
      <c r="E22" s="133">
        <v>20</v>
      </c>
      <c r="F22" s="1759" t="s">
        <v>267</v>
      </c>
      <c r="G22" s="1759" t="s">
        <v>267</v>
      </c>
      <c r="H22" s="1759" t="s">
        <v>267</v>
      </c>
      <c r="I22" s="1759" t="s">
        <v>267</v>
      </c>
      <c r="J22" s="1759" t="s">
        <v>267</v>
      </c>
      <c r="K22" s="1759" t="s">
        <v>267</v>
      </c>
      <c r="L22" s="1759" t="s">
        <v>267</v>
      </c>
      <c r="M22" s="1759" t="s">
        <v>267</v>
      </c>
      <c r="N22" s="1757"/>
      <c r="O22" s="1759" t="s">
        <v>267</v>
      </c>
      <c r="P22" s="1759" t="s">
        <v>267</v>
      </c>
      <c r="Q22" s="1759" t="s">
        <v>267</v>
      </c>
      <c r="R22" s="1759" t="s">
        <v>267</v>
      </c>
      <c r="S22" s="1759" t="s">
        <v>267</v>
      </c>
      <c r="T22" s="1759" t="s">
        <v>267</v>
      </c>
      <c r="U22" s="1759" t="s">
        <v>267</v>
      </c>
      <c r="V22" s="1759" t="s">
        <v>267</v>
      </c>
      <c r="W22" s="1740"/>
      <c r="X22" s="56"/>
    </row>
    <row r="23" spans="1:24" s="2" customFormat="1" ht="15.75" customHeight="1" x14ac:dyDescent="0.15">
      <c r="A23" s="35"/>
      <c r="B23" s="1694"/>
      <c r="C23" s="113" t="s">
        <v>1053</v>
      </c>
      <c r="D23" s="133">
        <v>46627</v>
      </c>
      <c r="E23" s="133">
        <v>18</v>
      </c>
      <c r="F23" s="1744"/>
      <c r="G23" s="1744"/>
      <c r="H23" s="1744"/>
      <c r="I23" s="1744"/>
      <c r="J23" s="1744"/>
      <c r="K23" s="1744"/>
      <c r="L23" s="1744"/>
      <c r="M23" s="1744"/>
      <c r="N23" s="1757"/>
      <c r="O23" s="1744"/>
      <c r="P23" s="1744"/>
      <c r="Q23" s="1744"/>
      <c r="R23" s="1744"/>
      <c r="S23" s="1744"/>
      <c r="T23" s="1744"/>
      <c r="U23" s="1744"/>
      <c r="V23" s="1744"/>
      <c r="W23" s="1740"/>
      <c r="X23" s="56"/>
    </row>
    <row r="24" spans="1:24" s="2" customFormat="1" ht="15.75" customHeight="1" x14ac:dyDescent="0.15">
      <c r="A24" s="35"/>
      <c r="B24" s="1694"/>
      <c r="C24" s="229" t="s">
        <v>1054</v>
      </c>
      <c r="D24" s="382">
        <v>56338</v>
      </c>
      <c r="E24" s="382">
        <v>22</v>
      </c>
      <c r="F24" s="1745"/>
      <c r="G24" s="1745"/>
      <c r="H24" s="1745"/>
      <c r="I24" s="1745"/>
      <c r="J24" s="1745"/>
      <c r="K24" s="1745"/>
      <c r="L24" s="1745"/>
      <c r="M24" s="1745"/>
      <c r="N24" s="1758"/>
      <c r="O24" s="1745"/>
      <c r="P24" s="1745"/>
      <c r="Q24" s="1745"/>
      <c r="R24" s="1745"/>
      <c r="S24" s="1745"/>
      <c r="T24" s="1745"/>
      <c r="U24" s="1745"/>
      <c r="V24" s="1745"/>
      <c r="W24" s="1741"/>
      <c r="X24" s="56"/>
    </row>
    <row r="25" spans="1:24" s="2" customFormat="1" ht="15.75" customHeight="1" x14ac:dyDescent="0.15">
      <c r="B25" s="1695"/>
      <c r="C25" s="250" t="s">
        <v>1167</v>
      </c>
      <c r="D25" s="44">
        <v>474527</v>
      </c>
      <c r="E25" s="44">
        <v>219</v>
      </c>
      <c r="F25" s="44">
        <v>11786</v>
      </c>
      <c r="G25" s="44">
        <v>3039</v>
      </c>
      <c r="H25" s="44">
        <v>442</v>
      </c>
      <c r="I25" s="44">
        <v>1130</v>
      </c>
      <c r="J25" s="44">
        <v>0</v>
      </c>
      <c r="K25" s="44">
        <v>590</v>
      </c>
      <c r="L25" s="44">
        <v>16987</v>
      </c>
      <c r="M25" s="44">
        <v>0</v>
      </c>
      <c r="N25" s="495">
        <v>168.74112189452563</v>
      </c>
      <c r="O25" s="44">
        <v>11711</v>
      </c>
      <c r="P25" s="44">
        <v>3005</v>
      </c>
      <c r="Q25" s="44">
        <v>451</v>
      </c>
      <c r="R25" s="44">
        <v>1107</v>
      </c>
      <c r="S25" s="44">
        <v>0</v>
      </c>
      <c r="T25" s="44">
        <v>205</v>
      </c>
      <c r="U25" s="44">
        <v>16479</v>
      </c>
      <c r="V25" s="44">
        <v>0</v>
      </c>
      <c r="W25" s="502">
        <v>162.37707664111306</v>
      </c>
      <c r="X25" s="56"/>
    </row>
    <row r="26" spans="1:24" s="2" customFormat="1" ht="15.75" customHeight="1" x14ac:dyDescent="0.15">
      <c r="A26" s="39"/>
      <c r="B26" s="240" t="s">
        <v>277</v>
      </c>
      <c r="C26" s="1" t="s">
        <v>548</v>
      </c>
      <c r="D26" s="6">
        <v>194958</v>
      </c>
      <c r="E26" s="6">
        <v>112</v>
      </c>
      <c r="F26" s="22">
        <v>11220</v>
      </c>
      <c r="G26" s="22">
        <v>1650</v>
      </c>
      <c r="H26" s="22">
        <v>528</v>
      </c>
      <c r="I26" s="22" t="s">
        <v>267</v>
      </c>
      <c r="J26" s="22" t="s">
        <v>267</v>
      </c>
      <c r="K26" s="22" t="s">
        <v>267</v>
      </c>
      <c r="L26" s="22">
        <v>13398</v>
      </c>
      <c r="M26" s="22" t="s">
        <v>267</v>
      </c>
      <c r="N26" s="496">
        <v>227.72546486725363</v>
      </c>
      <c r="O26" s="22">
        <v>11016</v>
      </c>
      <c r="P26" s="22">
        <v>1549</v>
      </c>
      <c r="Q26" s="22">
        <v>518</v>
      </c>
      <c r="R26" s="22" t="s">
        <v>267</v>
      </c>
      <c r="S26" s="22" t="s">
        <v>267</v>
      </c>
      <c r="T26" s="22" t="s">
        <v>267</v>
      </c>
      <c r="U26" s="22">
        <v>13083</v>
      </c>
      <c r="V26" s="22" t="s">
        <v>267</v>
      </c>
      <c r="W26" s="501">
        <v>219.39194741166804</v>
      </c>
      <c r="X26" s="56"/>
    </row>
    <row r="27" spans="1:24" s="2" customFormat="1" ht="15.75" customHeight="1" x14ac:dyDescent="0.15">
      <c r="A27" s="35"/>
      <c r="B27" s="226" t="s">
        <v>278</v>
      </c>
      <c r="C27" s="38" t="s">
        <v>549</v>
      </c>
      <c r="D27" s="44">
        <v>185656</v>
      </c>
      <c r="E27" s="44">
        <v>61</v>
      </c>
      <c r="F27" s="45">
        <v>12800</v>
      </c>
      <c r="G27" s="45">
        <v>957</v>
      </c>
      <c r="H27" s="45">
        <v>200</v>
      </c>
      <c r="I27" s="45" t="s">
        <v>267</v>
      </c>
      <c r="J27" s="45">
        <v>0</v>
      </c>
      <c r="K27" s="45">
        <v>421</v>
      </c>
      <c r="L27" s="45">
        <v>14378</v>
      </c>
      <c r="M27" s="45">
        <v>0</v>
      </c>
      <c r="N27" s="497">
        <v>300.02295348788681</v>
      </c>
      <c r="O27" s="45">
        <v>12863</v>
      </c>
      <c r="P27" s="45">
        <v>931</v>
      </c>
      <c r="Q27" s="45">
        <v>143</v>
      </c>
      <c r="R27" s="45" t="s">
        <v>267</v>
      </c>
      <c r="S27" s="45">
        <v>0</v>
      </c>
      <c r="T27" s="45">
        <v>428</v>
      </c>
      <c r="U27" s="45">
        <v>14365</v>
      </c>
      <c r="V27" s="45">
        <v>0</v>
      </c>
      <c r="W27" s="502">
        <v>294.89653473476761</v>
      </c>
      <c r="X27" s="56"/>
    </row>
    <row r="28" spans="1:24" s="2" customFormat="1" ht="15.75" customHeight="1" x14ac:dyDescent="0.15">
      <c r="A28" s="35"/>
      <c r="B28" s="1698" t="s">
        <v>279</v>
      </c>
      <c r="C28" s="223" t="s">
        <v>550</v>
      </c>
      <c r="D28" s="225">
        <v>205571</v>
      </c>
      <c r="E28" s="225">
        <v>56</v>
      </c>
      <c r="F28" s="225">
        <v>15458</v>
      </c>
      <c r="G28" s="225">
        <v>1400</v>
      </c>
      <c r="H28" s="225">
        <v>412</v>
      </c>
      <c r="I28" s="225">
        <v>1030</v>
      </c>
      <c r="J28" s="225">
        <v>0</v>
      </c>
      <c r="K28" s="225">
        <v>0</v>
      </c>
      <c r="L28" s="225">
        <v>18300</v>
      </c>
      <c r="M28" s="225">
        <v>0</v>
      </c>
      <c r="N28" s="1747"/>
      <c r="O28" s="225">
        <v>16541</v>
      </c>
      <c r="P28" s="225">
        <v>1382</v>
      </c>
      <c r="Q28" s="225">
        <v>408</v>
      </c>
      <c r="R28" s="227" t="s">
        <v>267</v>
      </c>
      <c r="S28" s="225">
        <v>0</v>
      </c>
      <c r="T28" s="225">
        <v>0</v>
      </c>
      <c r="U28" s="225">
        <v>18331</v>
      </c>
      <c r="V28" s="225">
        <v>0</v>
      </c>
      <c r="W28" s="1750"/>
      <c r="X28" s="56"/>
    </row>
    <row r="29" spans="1:24" s="2" customFormat="1" ht="15.75" customHeight="1" x14ac:dyDescent="0.15">
      <c r="A29" s="35"/>
      <c r="B29" s="1699"/>
      <c r="C29" s="115" t="s">
        <v>1058</v>
      </c>
      <c r="D29" s="135">
        <v>69204</v>
      </c>
      <c r="E29" s="135">
        <v>40</v>
      </c>
      <c r="F29" s="1753" t="s">
        <v>267</v>
      </c>
      <c r="G29" s="1753" t="s">
        <v>267</v>
      </c>
      <c r="H29" s="1753" t="s">
        <v>267</v>
      </c>
      <c r="I29" s="1753" t="s">
        <v>267</v>
      </c>
      <c r="J29" s="1753" t="s">
        <v>267</v>
      </c>
      <c r="K29" s="1753" t="s">
        <v>267</v>
      </c>
      <c r="L29" s="1753" t="s">
        <v>267</v>
      </c>
      <c r="M29" s="1753" t="s">
        <v>267</v>
      </c>
      <c r="N29" s="1748"/>
      <c r="O29" s="1753" t="s">
        <v>267</v>
      </c>
      <c r="P29" s="1753" t="s">
        <v>267</v>
      </c>
      <c r="Q29" s="1753" t="s">
        <v>267</v>
      </c>
      <c r="R29" s="1753" t="s">
        <v>267</v>
      </c>
      <c r="S29" s="1753" t="s">
        <v>267</v>
      </c>
      <c r="T29" s="1753" t="s">
        <v>267</v>
      </c>
      <c r="U29" s="1753" t="s">
        <v>267</v>
      </c>
      <c r="V29" s="1753" t="s">
        <v>267</v>
      </c>
      <c r="W29" s="1751"/>
      <c r="X29" s="56"/>
    </row>
    <row r="30" spans="1:24" s="2" customFormat="1" ht="15.75" customHeight="1" x14ac:dyDescent="0.15">
      <c r="A30" s="36"/>
      <c r="B30" s="1699"/>
      <c r="C30" s="232" t="s">
        <v>1059</v>
      </c>
      <c r="D30" s="233">
        <v>46815</v>
      </c>
      <c r="E30" s="233">
        <v>10</v>
      </c>
      <c r="F30" s="1755"/>
      <c r="G30" s="1755"/>
      <c r="H30" s="1755"/>
      <c r="I30" s="1755"/>
      <c r="J30" s="1755"/>
      <c r="K30" s="1755"/>
      <c r="L30" s="1755"/>
      <c r="M30" s="1755"/>
      <c r="N30" s="1749"/>
      <c r="O30" s="1755"/>
      <c r="P30" s="1755"/>
      <c r="Q30" s="1755"/>
      <c r="R30" s="1755"/>
      <c r="S30" s="1755"/>
      <c r="T30" s="1755"/>
      <c r="U30" s="1755"/>
      <c r="V30" s="1755"/>
      <c r="W30" s="1752"/>
      <c r="X30" s="56"/>
    </row>
    <row r="31" spans="1:24" s="2" customFormat="1" ht="15.75" customHeight="1" x14ac:dyDescent="0.15">
      <c r="B31" s="1700"/>
      <c r="C31" s="251" t="s">
        <v>1167</v>
      </c>
      <c r="D31" s="6">
        <v>321590</v>
      </c>
      <c r="E31" s="6">
        <v>106</v>
      </c>
      <c r="F31" s="6">
        <v>15458</v>
      </c>
      <c r="G31" s="6">
        <v>1400</v>
      </c>
      <c r="H31" s="6">
        <v>412</v>
      </c>
      <c r="I31" s="6">
        <v>1030</v>
      </c>
      <c r="J31" s="6">
        <v>0</v>
      </c>
      <c r="K31" s="6">
        <v>0</v>
      </c>
      <c r="L31" s="6">
        <v>18300</v>
      </c>
      <c r="M31" s="6">
        <v>0</v>
      </c>
      <c r="N31" s="496">
        <v>458.50871918220082</v>
      </c>
      <c r="O31" s="6">
        <v>16541</v>
      </c>
      <c r="P31" s="6">
        <v>1382</v>
      </c>
      <c r="Q31" s="6">
        <v>408</v>
      </c>
      <c r="R31" s="6">
        <v>0</v>
      </c>
      <c r="S31" s="6">
        <v>0</v>
      </c>
      <c r="T31" s="6">
        <v>0</v>
      </c>
      <c r="U31" s="6">
        <v>18331</v>
      </c>
      <c r="V31" s="6">
        <v>0</v>
      </c>
      <c r="W31" s="501">
        <v>451.06917000910454</v>
      </c>
      <c r="X31" s="56"/>
    </row>
    <row r="32" spans="1:24" s="2" customFormat="1" ht="15.75" customHeight="1" x14ac:dyDescent="0.15">
      <c r="A32" s="35"/>
      <c r="B32" s="429" t="s">
        <v>280</v>
      </c>
      <c r="C32" s="430" t="s">
        <v>551</v>
      </c>
      <c r="D32" s="356">
        <v>216475</v>
      </c>
      <c r="E32" s="356">
        <v>111</v>
      </c>
      <c r="F32" s="356">
        <v>7500</v>
      </c>
      <c r="G32" s="356">
        <v>1462</v>
      </c>
      <c r="H32" s="356" t="s">
        <v>267</v>
      </c>
      <c r="I32" s="356">
        <v>2000</v>
      </c>
      <c r="J32" s="356">
        <v>1000</v>
      </c>
      <c r="K32" s="356">
        <v>550</v>
      </c>
      <c r="L32" s="356">
        <v>12512</v>
      </c>
      <c r="M32" s="356" t="s">
        <v>267</v>
      </c>
      <c r="N32" s="498">
        <v>180.44939282932879</v>
      </c>
      <c r="O32" s="356">
        <v>8493</v>
      </c>
      <c r="P32" s="356">
        <v>1401</v>
      </c>
      <c r="Q32" s="356">
        <v>136</v>
      </c>
      <c r="R32" s="356">
        <v>1302</v>
      </c>
      <c r="S32" s="397" t="s">
        <v>267</v>
      </c>
      <c r="T32" s="356">
        <v>484</v>
      </c>
      <c r="U32" s="356">
        <v>11816</v>
      </c>
      <c r="V32" s="356" t="s">
        <v>267</v>
      </c>
      <c r="W32" s="503">
        <v>170.87243857644864</v>
      </c>
      <c r="X32" s="56"/>
    </row>
    <row r="33" spans="1:24" s="2" customFormat="1" ht="15.75" customHeight="1" x14ac:dyDescent="0.15">
      <c r="A33" s="35"/>
      <c r="B33" s="1698" t="s">
        <v>281</v>
      </c>
      <c r="C33" s="114" t="s">
        <v>552</v>
      </c>
      <c r="D33" s="433">
        <v>140646</v>
      </c>
      <c r="E33" s="433">
        <v>36</v>
      </c>
      <c r="F33" s="433" t="s">
        <v>267</v>
      </c>
      <c r="G33" s="433" t="s">
        <v>267</v>
      </c>
      <c r="H33" s="433" t="s">
        <v>267</v>
      </c>
      <c r="I33" s="433">
        <v>0</v>
      </c>
      <c r="J33" s="433">
        <v>0</v>
      </c>
      <c r="K33" s="433" t="s">
        <v>267</v>
      </c>
      <c r="L33" s="433">
        <v>13300</v>
      </c>
      <c r="M33" s="433" t="s">
        <v>267</v>
      </c>
      <c r="N33" s="1747"/>
      <c r="O33" s="434">
        <v>10771</v>
      </c>
      <c r="P33" s="434">
        <v>761</v>
      </c>
      <c r="Q33" s="434">
        <v>677</v>
      </c>
      <c r="R33" s="434">
        <v>0</v>
      </c>
      <c r="S33" s="434">
        <v>0</v>
      </c>
      <c r="T33" s="434">
        <v>756</v>
      </c>
      <c r="U33" s="434">
        <v>12965</v>
      </c>
      <c r="V33" s="395" t="s">
        <v>267</v>
      </c>
      <c r="W33" s="1750"/>
      <c r="X33" s="56"/>
    </row>
    <row r="34" spans="1:24" s="2" customFormat="1" ht="15.75" customHeight="1" x14ac:dyDescent="0.15">
      <c r="A34" s="35"/>
      <c r="B34" s="1699"/>
      <c r="C34" s="232" t="s">
        <v>553</v>
      </c>
      <c r="D34" s="233">
        <v>21972</v>
      </c>
      <c r="E34" s="233">
        <v>9</v>
      </c>
      <c r="F34" s="233">
        <v>1000</v>
      </c>
      <c r="G34" s="233">
        <v>188</v>
      </c>
      <c r="H34" s="233">
        <v>0</v>
      </c>
      <c r="I34" s="233">
        <v>0</v>
      </c>
      <c r="J34" s="233">
        <v>0</v>
      </c>
      <c r="K34" s="234">
        <v>0</v>
      </c>
      <c r="L34" s="233">
        <v>1188</v>
      </c>
      <c r="M34" s="234">
        <v>0</v>
      </c>
      <c r="N34" s="1749"/>
      <c r="O34" s="234">
        <v>1297</v>
      </c>
      <c r="P34" s="234">
        <v>208</v>
      </c>
      <c r="Q34" s="234">
        <v>0</v>
      </c>
      <c r="R34" s="234">
        <v>0</v>
      </c>
      <c r="S34" s="234">
        <v>0</v>
      </c>
      <c r="T34" s="234">
        <v>0</v>
      </c>
      <c r="U34" s="234">
        <v>1505</v>
      </c>
      <c r="V34" s="234">
        <v>1435</v>
      </c>
      <c r="W34" s="1752"/>
      <c r="X34" s="56"/>
    </row>
    <row r="35" spans="1:24" s="2" customFormat="1" ht="15.75" customHeight="1" x14ac:dyDescent="0.15">
      <c r="B35" s="1700"/>
      <c r="C35" s="251" t="s">
        <v>1167</v>
      </c>
      <c r="D35" s="6">
        <v>162618</v>
      </c>
      <c r="E35" s="6">
        <v>45</v>
      </c>
      <c r="F35" s="6">
        <v>1000</v>
      </c>
      <c r="G35" s="6">
        <v>188</v>
      </c>
      <c r="H35" s="6">
        <v>0</v>
      </c>
      <c r="I35" s="6">
        <v>0</v>
      </c>
      <c r="J35" s="6">
        <v>0</v>
      </c>
      <c r="K35" s="6">
        <v>0</v>
      </c>
      <c r="L35" s="6">
        <v>14488</v>
      </c>
      <c r="M35" s="6">
        <v>0</v>
      </c>
      <c r="N35" s="496">
        <v>480.75391558269177</v>
      </c>
      <c r="O35" s="6">
        <v>12068</v>
      </c>
      <c r="P35" s="6">
        <v>969</v>
      </c>
      <c r="Q35" s="6">
        <v>677</v>
      </c>
      <c r="R35" s="6">
        <v>0</v>
      </c>
      <c r="S35" s="6">
        <v>0</v>
      </c>
      <c r="T35" s="6">
        <v>756</v>
      </c>
      <c r="U35" s="6">
        <v>14470</v>
      </c>
      <c r="V35" s="6">
        <v>1435</v>
      </c>
      <c r="W35" s="501">
        <v>518.95719133385535</v>
      </c>
      <c r="X35" s="56"/>
    </row>
    <row r="36" spans="1:24" s="2" customFormat="1" ht="15.75" customHeight="1" x14ac:dyDescent="0.15">
      <c r="A36" s="35"/>
      <c r="B36" s="1693" t="s">
        <v>282</v>
      </c>
      <c r="C36" s="112" t="s">
        <v>554</v>
      </c>
      <c r="D36" s="131">
        <v>141963</v>
      </c>
      <c r="E36" s="131">
        <v>38</v>
      </c>
      <c r="F36" s="131">
        <v>5500</v>
      </c>
      <c r="G36" s="131">
        <v>732</v>
      </c>
      <c r="H36" s="131">
        <v>274</v>
      </c>
      <c r="I36" s="131">
        <v>500</v>
      </c>
      <c r="J36" s="131">
        <v>2080</v>
      </c>
      <c r="K36" s="131">
        <v>12</v>
      </c>
      <c r="L36" s="131">
        <v>9098</v>
      </c>
      <c r="M36" s="131">
        <v>0</v>
      </c>
      <c r="N36" s="1756"/>
      <c r="O36" s="131">
        <v>5569</v>
      </c>
      <c r="P36" s="131">
        <v>703</v>
      </c>
      <c r="Q36" s="131">
        <v>294</v>
      </c>
      <c r="R36" s="131">
        <v>234</v>
      </c>
      <c r="S36" s="131">
        <v>2061</v>
      </c>
      <c r="T36" s="131">
        <v>11</v>
      </c>
      <c r="U36" s="131">
        <v>8872</v>
      </c>
      <c r="V36" s="131">
        <v>0</v>
      </c>
      <c r="W36" s="1739"/>
      <c r="X36" s="56"/>
    </row>
    <row r="37" spans="1:24" s="2" customFormat="1" ht="15.75" customHeight="1" x14ac:dyDescent="0.15">
      <c r="A37" s="35"/>
      <c r="B37" s="1694"/>
      <c r="C37" s="229" t="s">
        <v>1068</v>
      </c>
      <c r="D37" s="230">
        <v>68192</v>
      </c>
      <c r="E37" s="230">
        <v>41</v>
      </c>
      <c r="F37" s="230">
        <v>2303</v>
      </c>
      <c r="G37" s="230">
        <v>400</v>
      </c>
      <c r="H37" s="230">
        <v>987</v>
      </c>
      <c r="I37" s="230">
        <v>0</v>
      </c>
      <c r="J37" s="230">
        <v>0</v>
      </c>
      <c r="K37" s="230">
        <v>0</v>
      </c>
      <c r="L37" s="230">
        <v>3690</v>
      </c>
      <c r="M37" s="230">
        <v>0</v>
      </c>
      <c r="N37" s="1758"/>
      <c r="O37" s="230">
        <v>2771</v>
      </c>
      <c r="P37" s="230">
        <v>400</v>
      </c>
      <c r="Q37" s="230">
        <v>489</v>
      </c>
      <c r="R37" s="230">
        <v>0</v>
      </c>
      <c r="S37" s="230">
        <v>0</v>
      </c>
      <c r="T37" s="230">
        <v>0</v>
      </c>
      <c r="U37" s="230">
        <v>3660</v>
      </c>
      <c r="V37" s="230">
        <v>0</v>
      </c>
      <c r="W37" s="1741"/>
      <c r="X37" s="56"/>
    </row>
    <row r="38" spans="1:24" s="2" customFormat="1" ht="15.75" customHeight="1" x14ac:dyDescent="0.15">
      <c r="B38" s="1695"/>
      <c r="C38" s="250" t="s">
        <v>1167</v>
      </c>
      <c r="D38" s="44">
        <v>210155</v>
      </c>
      <c r="E38" s="44">
        <v>79</v>
      </c>
      <c r="F38" s="44">
        <v>7803</v>
      </c>
      <c r="G38" s="44">
        <v>1132</v>
      </c>
      <c r="H38" s="44">
        <v>1261</v>
      </c>
      <c r="I38" s="44">
        <v>500</v>
      </c>
      <c r="J38" s="44">
        <v>2080</v>
      </c>
      <c r="K38" s="44">
        <v>12</v>
      </c>
      <c r="L38" s="44">
        <v>12788</v>
      </c>
      <c r="M38" s="44">
        <v>0</v>
      </c>
      <c r="N38" s="497">
        <v>439.9188138566858</v>
      </c>
      <c r="O38" s="44">
        <v>8340</v>
      </c>
      <c r="P38" s="44">
        <v>1103</v>
      </c>
      <c r="Q38" s="44">
        <v>783</v>
      </c>
      <c r="R38" s="44">
        <v>234</v>
      </c>
      <c r="S38" s="44">
        <v>2061</v>
      </c>
      <c r="T38" s="44">
        <v>11</v>
      </c>
      <c r="U38" s="44">
        <v>12532</v>
      </c>
      <c r="V38" s="44">
        <v>0</v>
      </c>
      <c r="W38" s="502">
        <v>423.03537672157711</v>
      </c>
      <c r="X38" s="56"/>
    </row>
    <row r="39" spans="1:24" s="2" customFormat="1" ht="15.75" customHeight="1" x14ac:dyDescent="0.15">
      <c r="A39" s="35"/>
      <c r="B39" s="1698" t="s">
        <v>283</v>
      </c>
      <c r="C39" s="223" t="s">
        <v>555</v>
      </c>
      <c r="D39" s="224">
        <v>92835</v>
      </c>
      <c r="E39" s="224">
        <v>13</v>
      </c>
      <c r="F39" s="224">
        <v>8200</v>
      </c>
      <c r="G39" s="224">
        <v>546</v>
      </c>
      <c r="H39" s="224">
        <v>39</v>
      </c>
      <c r="I39" s="224">
        <v>1500</v>
      </c>
      <c r="J39" s="224">
        <v>0</v>
      </c>
      <c r="K39" s="224">
        <v>76</v>
      </c>
      <c r="L39" s="224">
        <v>10361</v>
      </c>
      <c r="M39" s="224">
        <v>0</v>
      </c>
      <c r="N39" s="1747"/>
      <c r="O39" s="224">
        <v>8754</v>
      </c>
      <c r="P39" s="224">
        <v>490</v>
      </c>
      <c r="Q39" s="224">
        <v>17</v>
      </c>
      <c r="R39" s="224">
        <v>984</v>
      </c>
      <c r="S39" s="225">
        <v>0</v>
      </c>
      <c r="T39" s="224">
        <v>142</v>
      </c>
      <c r="U39" s="224">
        <v>10387</v>
      </c>
      <c r="V39" s="224">
        <v>0</v>
      </c>
      <c r="W39" s="1750"/>
      <c r="X39" s="56"/>
    </row>
    <row r="40" spans="1:24" s="2" customFormat="1" ht="15.75" customHeight="1" x14ac:dyDescent="0.15">
      <c r="A40" s="35"/>
      <c r="B40" s="1699"/>
      <c r="C40" s="115" t="s">
        <v>1069</v>
      </c>
      <c r="D40" s="135">
        <v>37890</v>
      </c>
      <c r="E40" s="135">
        <v>8</v>
      </c>
      <c r="F40" s="1753" t="s">
        <v>267</v>
      </c>
      <c r="G40" s="1753" t="s">
        <v>267</v>
      </c>
      <c r="H40" s="1753" t="s">
        <v>267</v>
      </c>
      <c r="I40" s="1753" t="s">
        <v>267</v>
      </c>
      <c r="J40" s="1753" t="s">
        <v>267</v>
      </c>
      <c r="K40" s="1753" t="s">
        <v>267</v>
      </c>
      <c r="L40" s="1753" t="s">
        <v>267</v>
      </c>
      <c r="M40" s="1753" t="s">
        <v>267</v>
      </c>
      <c r="N40" s="1748"/>
      <c r="O40" s="1753" t="s">
        <v>267</v>
      </c>
      <c r="P40" s="1753" t="s">
        <v>267</v>
      </c>
      <c r="Q40" s="1753" t="s">
        <v>267</v>
      </c>
      <c r="R40" s="1753" t="s">
        <v>267</v>
      </c>
      <c r="S40" s="1753" t="s">
        <v>267</v>
      </c>
      <c r="T40" s="1753" t="s">
        <v>267</v>
      </c>
      <c r="U40" s="1753" t="s">
        <v>267</v>
      </c>
      <c r="V40" s="1753" t="s">
        <v>267</v>
      </c>
      <c r="W40" s="1751"/>
      <c r="X40" s="56"/>
    </row>
    <row r="41" spans="1:24" s="2" customFormat="1" ht="15.75" customHeight="1" x14ac:dyDescent="0.15">
      <c r="A41" s="35"/>
      <c r="B41" s="1699"/>
      <c r="C41" s="232" t="s">
        <v>1071</v>
      </c>
      <c r="D41" s="233">
        <v>17019</v>
      </c>
      <c r="E41" s="233">
        <v>5</v>
      </c>
      <c r="F41" s="1755"/>
      <c r="G41" s="1755"/>
      <c r="H41" s="1755"/>
      <c r="I41" s="1755"/>
      <c r="J41" s="1755"/>
      <c r="K41" s="1755"/>
      <c r="L41" s="1755"/>
      <c r="M41" s="1755"/>
      <c r="N41" s="1749"/>
      <c r="O41" s="1755"/>
      <c r="P41" s="1755"/>
      <c r="Q41" s="1755"/>
      <c r="R41" s="1755"/>
      <c r="S41" s="1755"/>
      <c r="T41" s="1755"/>
      <c r="U41" s="1755"/>
      <c r="V41" s="1755"/>
      <c r="W41" s="1752"/>
      <c r="X41" s="56"/>
    </row>
    <row r="42" spans="1:24" s="2" customFormat="1" ht="15.75" customHeight="1" x14ac:dyDescent="0.15">
      <c r="B42" s="1700"/>
      <c r="C42" s="251" t="s">
        <v>1167</v>
      </c>
      <c r="D42" s="6">
        <v>147744</v>
      </c>
      <c r="E42" s="395">
        <v>26</v>
      </c>
      <c r="F42" s="395">
        <v>8200</v>
      </c>
      <c r="G42" s="395">
        <v>546</v>
      </c>
      <c r="H42" s="395">
        <v>39</v>
      </c>
      <c r="I42" s="395">
        <v>1500</v>
      </c>
      <c r="J42" s="395">
        <v>0</v>
      </c>
      <c r="K42" s="395">
        <v>76</v>
      </c>
      <c r="L42" s="395">
        <v>10361</v>
      </c>
      <c r="M42" s="395">
        <v>0</v>
      </c>
      <c r="N42" s="499">
        <v>302.37852035604845</v>
      </c>
      <c r="O42" s="395">
        <v>8754</v>
      </c>
      <c r="P42" s="395">
        <v>490</v>
      </c>
      <c r="Q42" s="395">
        <v>17</v>
      </c>
      <c r="R42" s="395">
        <v>984</v>
      </c>
      <c r="S42" s="395">
        <v>0</v>
      </c>
      <c r="T42" s="395">
        <v>142</v>
      </c>
      <c r="U42" s="395">
        <v>10387</v>
      </c>
      <c r="V42" s="395">
        <v>0</v>
      </c>
      <c r="W42" s="504">
        <v>298.64006210287226</v>
      </c>
      <c r="X42" s="56"/>
    </row>
    <row r="43" spans="1:24" s="2" customFormat="1" ht="15.75" customHeight="1" x14ac:dyDescent="0.15">
      <c r="B43" s="1762" t="s">
        <v>284</v>
      </c>
      <c r="C43" s="432" t="s">
        <v>1074</v>
      </c>
      <c r="D43" s="397">
        <v>125833</v>
      </c>
      <c r="E43" s="397">
        <v>110</v>
      </c>
      <c r="F43" s="397">
        <v>20000</v>
      </c>
      <c r="G43" s="397">
        <v>2075</v>
      </c>
      <c r="H43" s="397">
        <v>0</v>
      </c>
      <c r="I43" s="397">
        <v>0</v>
      </c>
      <c r="J43" s="397">
        <v>0</v>
      </c>
      <c r="K43" s="397">
        <v>0</v>
      </c>
      <c r="L43" s="397">
        <v>22075</v>
      </c>
      <c r="M43" s="397">
        <v>0</v>
      </c>
      <c r="N43" s="1765"/>
      <c r="O43" s="397">
        <v>19999</v>
      </c>
      <c r="P43" s="397">
        <v>1971</v>
      </c>
      <c r="Q43" s="397">
        <v>0</v>
      </c>
      <c r="R43" s="397">
        <v>0</v>
      </c>
      <c r="S43" s="397">
        <v>0</v>
      </c>
      <c r="T43" s="397">
        <v>0</v>
      </c>
      <c r="U43" s="397">
        <v>21970</v>
      </c>
      <c r="V43" s="397">
        <v>0</v>
      </c>
      <c r="W43" s="1760"/>
      <c r="X43" s="56"/>
    </row>
    <row r="44" spans="1:24" s="2" customFormat="1" ht="15.75" customHeight="1" x14ac:dyDescent="0.15">
      <c r="B44" s="1763"/>
      <c r="C44" s="462" t="s">
        <v>1079</v>
      </c>
      <c r="D44" s="134">
        <v>28378</v>
      </c>
      <c r="E44" s="134">
        <v>13</v>
      </c>
      <c r="F44" s="134" t="s">
        <v>267</v>
      </c>
      <c r="G44" s="134" t="s">
        <v>267</v>
      </c>
      <c r="H44" s="134" t="s">
        <v>267</v>
      </c>
      <c r="I44" s="134" t="s">
        <v>267</v>
      </c>
      <c r="J44" s="134" t="s">
        <v>267</v>
      </c>
      <c r="K44" s="134" t="s">
        <v>267</v>
      </c>
      <c r="L44" s="134" t="s">
        <v>267</v>
      </c>
      <c r="M44" s="134" t="s">
        <v>267</v>
      </c>
      <c r="N44" s="1766"/>
      <c r="O44" s="134" t="s">
        <v>267</v>
      </c>
      <c r="P44" s="134" t="s">
        <v>267</v>
      </c>
      <c r="Q44" s="134" t="s">
        <v>267</v>
      </c>
      <c r="R44" s="134" t="s">
        <v>267</v>
      </c>
      <c r="S44" s="134" t="s">
        <v>267</v>
      </c>
      <c r="T44" s="134" t="s">
        <v>267</v>
      </c>
      <c r="U44" s="134" t="s">
        <v>267</v>
      </c>
      <c r="V44" s="134" t="s">
        <v>267</v>
      </c>
      <c r="W44" s="1761"/>
      <c r="X44" s="56"/>
    </row>
    <row r="45" spans="1:24" s="2" customFormat="1" ht="15.75" customHeight="1" x14ac:dyDescent="0.15">
      <c r="B45" s="1763"/>
      <c r="C45" s="1197" t="s">
        <v>1084</v>
      </c>
      <c r="D45" s="1193">
        <v>21523</v>
      </c>
      <c r="E45" s="1193">
        <v>9</v>
      </c>
      <c r="F45" s="1193" t="s">
        <v>267</v>
      </c>
      <c r="G45" s="1193" t="s">
        <v>267</v>
      </c>
      <c r="H45" s="1193" t="s">
        <v>267</v>
      </c>
      <c r="I45" s="1193" t="s">
        <v>267</v>
      </c>
      <c r="J45" s="1193" t="s">
        <v>267</v>
      </c>
      <c r="K45" s="1193" t="s">
        <v>267</v>
      </c>
      <c r="L45" s="231" t="s">
        <v>267</v>
      </c>
      <c r="M45" s="1193" t="s">
        <v>267</v>
      </c>
      <c r="N45" s="1766"/>
      <c r="O45" s="1193" t="s">
        <v>267</v>
      </c>
      <c r="P45" s="1193" t="s">
        <v>267</v>
      </c>
      <c r="Q45" s="1193" t="s">
        <v>267</v>
      </c>
      <c r="R45" s="1193" t="s">
        <v>267</v>
      </c>
      <c r="S45" s="1193" t="s">
        <v>267</v>
      </c>
      <c r="T45" s="1193" t="s">
        <v>267</v>
      </c>
      <c r="U45" s="231" t="s">
        <v>267</v>
      </c>
      <c r="V45" s="1193" t="s">
        <v>267</v>
      </c>
      <c r="W45" s="1761"/>
      <c r="X45" s="56"/>
    </row>
    <row r="46" spans="1:24" s="2" customFormat="1" ht="15.75" customHeight="1" x14ac:dyDescent="0.15">
      <c r="B46" s="1764"/>
      <c r="C46" s="1198" t="s">
        <v>1167</v>
      </c>
      <c r="D46" s="45">
        <v>175734</v>
      </c>
      <c r="E46" s="45">
        <v>132</v>
      </c>
      <c r="F46" s="44">
        <v>20000</v>
      </c>
      <c r="G46" s="44">
        <v>2075</v>
      </c>
      <c r="H46" s="44">
        <v>0</v>
      </c>
      <c r="I46" s="44">
        <v>0</v>
      </c>
      <c r="J46" s="44">
        <v>0</v>
      </c>
      <c r="K46" s="44">
        <v>0</v>
      </c>
      <c r="L46" s="44">
        <v>22075</v>
      </c>
      <c r="M46" s="44">
        <v>0</v>
      </c>
      <c r="N46" s="497">
        <v>592.33122249651171</v>
      </c>
      <c r="O46" s="45">
        <v>19999</v>
      </c>
      <c r="P46" s="45">
        <v>1971</v>
      </c>
      <c r="Q46" s="45">
        <v>0</v>
      </c>
      <c r="R46" s="45">
        <v>0</v>
      </c>
      <c r="S46" s="45">
        <v>0</v>
      </c>
      <c r="T46" s="45">
        <v>0</v>
      </c>
      <c r="U46" s="45">
        <v>21970</v>
      </c>
      <c r="V46" s="45">
        <v>0</v>
      </c>
      <c r="W46" s="502">
        <v>587.26043142391279</v>
      </c>
      <c r="X46" s="56"/>
    </row>
    <row r="47" spans="1:24" s="2" customFormat="1" ht="15.75" customHeight="1" x14ac:dyDescent="0.15">
      <c r="A47" s="35"/>
      <c r="B47" s="1698" t="s">
        <v>285</v>
      </c>
      <c r="C47" s="223" t="s">
        <v>1090</v>
      </c>
      <c r="D47" s="433">
        <v>214368</v>
      </c>
      <c r="E47" s="433">
        <v>147</v>
      </c>
      <c r="F47" s="433">
        <v>14060</v>
      </c>
      <c r="G47" s="433">
        <v>2949</v>
      </c>
      <c r="H47" s="433">
        <v>2011</v>
      </c>
      <c r="I47" s="433">
        <v>0</v>
      </c>
      <c r="J47" s="433">
        <v>0</v>
      </c>
      <c r="K47" s="433">
        <v>0</v>
      </c>
      <c r="L47" s="224">
        <v>19020</v>
      </c>
      <c r="M47" s="433">
        <v>0</v>
      </c>
      <c r="N47" s="1747"/>
      <c r="O47" s="434">
        <v>13815</v>
      </c>
      <c r="P47" s="434">
        <v>2868</v>
      </c>
      <c r="Q47" s="434">
        <v>2337</v>
      </c>
      <c r="R47" s="434">
        <v>0</v>
      </c>
      <c r="S47" s="434">
        <v>0</v>
      </c>
      <c r="T47" s="434">
        <v>0</v>
      </c>
      <c r="U47" s="225">
        <v>19020</v>
      </c>
      <c r="V47" s="434">
        <v>0</v>
      </c>
      <c r="W47" s="1750"/>
      <c r="X47" s="56"/>
    </row>
    <row r="48" spans="1:24" s="2" customFormat="1" ht="15.75" customHeight="1" x14ac:dyDescent="0.15">
      <c r="A48" s="35"/>
      <c r="B48" s="1699"/>
      <c r="C48" s="115" t="s">
        <v>1092</v>
      </c>
      <c r="D48" s="135">
        <v>27669</v>
      </c>
      <c r="E48" s="135">
        <v>19</v>
      </c>
      <c r="F48" s="1753" t="s">
        <v>267</v>
      </c>
      <c r="G48" s="1753" t="s">
        <v>267</v>
      </c>
      <c r="H48" s="1753" t="s">
        <v>267</v>
      </c>
      <c r="I48" s="1753" t="s">
        <v>267</v>
      </c>
      <c r="J48" s="1753" t="s">
        <v>267</v>
      </c>
      <c r="K48" s="1753" t="s">
        <v>267</v>
      </c>
      <c r="L48" s="1753" t="s">
        <v>267</v>
      </c>
      <c r="M48" s="1753" t="s">
        <v>267</v>
      </c>
      <c r="N48" s="1748"/>
      <c r="O48" s="1753" t="s">
        <v>267</v>
      </c>
      <c r="P48" s="1753" t="s">
        <v>267</v>
      </c>
      <c r="Q48" s="1753" t="s">
        <v>267</v>
      </c>
      <c r="R48" s="1753" t="s">
        <v>267</v>
      </c>
      <c r="S48" s="1753" t="s">
        <v>267</v>
      </c>
      <c r="T48" s="1753" t="s">
        <v>267</v>
      </c>
      <c r="U48" s="1753" t="s">
        <v>267</v>
      </c>
      <c r="V48" s="1753" t="s">
        <v>267</v>
      </c>
      <c r="W48" s="1751"/>
      <c r="X48" s="56"/>
    </row>
    <row r="49" spans="1:24" s="2" customFormat="1" ht="15.75" customHeight="1" x14ac:dyDescent="0.15">
      <c r="A49" s="35"/>
      <c r="B49" s="1699"/>
      <c r="C49" s="115" t="s">
        <v>1093</v>
      </c>
      <c r="D49" s="135">
        <v>38867</v>
      </c>
      <c r="E49" s="135">
        <v>23</v>
      </c>
      <c r="F49" s="1754"/>
      <c r="G49" s="1754"/>
      <c r="H49" s="1754"/>
      <c r="I49" s="1754"/>
      <c r="J49" s="1754"/>
      <c r="K49" s="1754"/>
      <c r="L49" s="1754"/>
      <c r="M49" s="1754"/>
      <c r="N49" s="1748"/>
      <c r="O49" s="1754"/>
      <c r="P49" s="1754"/>
      <c r="Q49" s="1754"/>
      <c r="R49" s="1754"/>
      <c r="S49" s="1754"/>
      <c r="T49" s="1754"/>
      <c r="U49" s="1754"/>
      <c r="V49" s="1754"/>
      <c r="W49" s="1751"/>
      <c r="X49" s="56"/>
    </row>
    <row r="50" spans="1:24" s="2" customFormat="1" ht="15.75" customHeight="1" x14ac:dyDescent="0.15">
      <c r="A50" s="35"/>
      <c r="B50" s="1699"/>
      <c r="C50" s="232" t="s">
        <v>1094</v>
      </c>
      <c r="D50" s="233">
        <v>38501</v>
      </c>
      <c r="E50" s="233">
        <v>28</v>
      </c>
      <c r="F50" s="1755"/>
      <c r="G50" s="1755"/>
      <c r="H50" s="1755"/>
      <c r="I50" s="1755"/>
      <c r="J50" s="1755"/>
      <c r="K50" s="1755"/>
      <c r="L50" s="1755"/>
      <c r="M50" s="1755"/>
      <c r="N50" s="1749"/>
      <c r="O50" s="1755"/>
      <c r="P50" s="1755"/>
      <c r="Q50" s="1755"/>
      <c r="R50" s="1755"/>
      <c r="S50" s="1755"/>
      <c r="T50" s="1755"/>
      <c r="U50" s="1755"/>
      <c r="V50" s="1755"/>
      <c r="W50" s="1752"/>
      <c r="X50" s="56"/>
    </row>
    <row r="51" spans="1:24" s="2" customFormat="1" ht="15.75" customHeight="1" x14ac:dyDescent="0.15">
      <c r="B51" s="1700"/>
      <c r="C51" s="251" t="s">
        <v>1167</v>
      </c>
      <c r="D51" s="6">
        <v>319405</v>
      </c>
      <c r="E51" s="6">
        <v>217</v>
      </c>
      <c r="F51" s="6">
        <v>14060</v>
      </c>
      <c r="G51" s="6">
        <v>2949</v>
      </c>
      <c r="H51" s="6">
        <v>2011</v>
      </c>
      <c r="I51" s="6">
        <v>0</v>
      </c>
      <c r="J51" s="6">
        <v>0</v>
      </c>
      <c r="K51" s="6">
        <v>0</v>
      </c>
      <c r="L51" s="6">
        <v>19020</v>
      </c>
      <c r="M51" s="6">
        <v>0</v>
      </c>
      <c r="N51" s="496">
        <v>430.54077913846572</v>
      </c>
      <c r="O51" s="6">
        <v>13815</v>
      </c>
      <c r="P51" s="6">
        <v>2868</v>
      </c>
      <c r="Q51" s="6">
        <v>2337</v>
      </c>
      <c r="R51" s="6">
        <v>0</v>
      </c>
      <c r="S51" s="6">
        <v>0</v>
      </c>
      <c r="T51" s="6">
        <v>0</v>
      </c>
      <c r="U51" s="6">
        <v>19020</v>
      </c>
      <c r="V51" s="6">
        <v>0</v>
      </c>
      <c r="W51" s="501">
        <v>429.31629912195564</v>
      </c>
      <c r="X51" s="56"/>
    </row>
    <row r="52" spans="1:24" s="2" customFormat="1" ht="15.75" customHeight="1" x14ac:dyDescent="0.15">
      <c r="A52" s="35"/>
      <c r="B52" s="1693" t="s">
        <v>286</v>
      </c>
      <c r="C52" s="220" t="s">
        <v>1095</v>
      </c>
      <c r="D52" s="519">
        <v>261067</v>
      </c>
      <c r="E52" s="221">
        <v>107</v>
      </c>
      <c r="F52" s="221">
        <v>3357</v>
      </c>
      <c r="G52" s="221">
        <v>1944</v>
      </c>
      <c r="H52" s="221">
        <v>783</v>
      </c>
      <c r="I52" s="221">
        <v>0</v>
      </c>
      <c r="J52" s="221">
        <v>0</v>
      </c>
      <c r="K52" s="221">
        <v>0</v>
      </c>
      <c r="L52" s="221">
        <v>6084</v>
      </c>
      <c r="M52" s="221">
        <v>0</v>
      </c>
      <c r="N52" s="1756"/>
      <c r="O52" s="222">
        <v>2777</v>
      </c>
      <c r="P52" s="222">
        <v>1327</v>
      </c>
      <c r="Q52" s="222">
        <v>740</v>
      </c>
      <c r="R52" s="222">
        <v>0</v>
      </c>
      <c r="S52" s="222">
        <v>0</v>
      </c>
      <c r="T52" s="222">
        <v>61461</v>
      </c>
      <c r="U52" s="222">
        <v>66305</v>
      </c>
      <c r="V52" s="222">
        <v>0</v>
      </c>
      <c r="W52" s="1739"/>
      <c r="X52" s="56"/>
    </row>
    <row r="53" spans="1:24" s="2" customFormat="1" ht="15.75" customHeight="1" x14ac:dyDescent="0.15">
      <c r="A53" s="35"/>
      <c r="B53" s="1694"/>
      <c r="C53" s="113" t="s">
        <v>1100</v>
      </c>
      <c r="D53" s="1196" t="s">
        <v>432</v>
      </c>
      <c r="E53" s="133">
        <v>45</v>
      </c>
      <c r="F53" s="133">
        <v>3584</v>
      </c>
      <c r="G53" s="133">
        <v>729</v>
      </c>
      <c r="H53" s="133">
        <v>441</v>
      </c>
      <c r="I53" s="133">
        <v>0</v>
      </c>
      <c r="J53" s="133">
        <v>0</v>
      </c>
      <c r="K53" s="133">
        <v>0</v>
      </c>
      <c r="L53" s="133">
        <v>4754</v>
      </c>
      <c r="M53" s="221">
        <v>0</v>
      </c>
      <c r="N53" s="1757"/>
      <c r="O53" s="222">
        <v>3584</v>
      </c>
      <c r="P53" s="222">
        <v>641</v>
      </c>
      <c r="Q53" s="222">
        <v>441</v>
      </c>
      <c r="R53" s="222">
        <v>0</v>
      </c>
      <c r="S53" s="222">
        <v>0</v>
      </c>
      <c r="T53" s="222">
        <v>0</v>
      </c>
      <c r="U53" s="222">
        <v>4666</v>
      </c>
      <c r="V53" s="222">
        <v>0</v>
      </c>
      <c r="W53" s="1740"/>
      <c r="X53" s="56"/>
    </row>
    <row r="54" spans="1:24" s="2" customFormat="1" ht="15.75" customHeight="1" x14ac:dyDescent="0.15">
      <c r="A54" s="35"/>
      <c r="B54" s="1694"/>
      <c r="C54" s="113" t="s">
        <v>1101</v>
      </c>
      <c r="D54" s="1196" t="s">
        <v>432</v>
      </c>
      <c r="E54" s="231">
        <v>12</v>
      </c>
      <c r="F54" s="230">
        <v>2147</v>
      </c>
      <c r="G54" s="230">
        <v>154</v>
      </c>
      <c r="H54" s="230">
        <v>90</v>
      </c>
      <c r="I54" s="231">
        <v>0</v>
      </c>
      <c r="J54" s="231">
        <v>0</v>
      </c>
      <c r="K54" s="133">
        <v>0</v>
      </c>
      <c r="L54" s="133">
        <v>2391</v>
      </c>
      <c r="M54" s="221">
        <v>0</v>
      </c>
      <c r="N54" s="1757"/>
      <c r="O54" s="222">
        <v>1895</v>
      </c>
      <c r="P54" s="222">
        <v>97</v>
      </c>
      <c r="Q54" s="222">
        <v>159</v>
      </c>
      <c r="R54" s="222">
        <v>0</v>
      </c>
      <c r="S54" s="222">
        <v>0</v>
      </c>
      <c r="T54" s="222">
        <v>0</v>
      </c>
      <c r="U54" s="222">
        <v>2151</v>
      </c>
      <c r="V54" s="222">
        <v>0</v>
      </c>
      <c r="W54" s="1740"/>
      <c r="X54" s="56"/>
    </row>
    <row r="55" spans="1:24" s="2" customFormat="1" ht="15.75" customHeight="1" x14ac:dyDescent="0.15">
      <c r="A55" s="36"/>
      <c r="B55" s="1694"/>
      <c r="C55" s="113" t="s">
        <v>1104</v>
      </c>
      <c r="D55" s="1196" t="s">
        <v>432</v>
      </c>
      <c r="E55" s="231">
        <v>13</v>
      </c>
      <c r="F55" s="230">
        <v>3210</v>
      </c>
      <c r="G55" s="230">
        <v>206</v>
      </c>
      <c r="H55" s="230">
        <v>100</v>
      </c>
      <c r="I55" s="231">
        <v>0</v>
      </c>
      <c r="J55" s="231">
        <v>0</v>
      </c>
      <c r="K55" s="133">
        <v>0</v>
      </c>
      <c r="L55" s="133">
        <v>3516</v>
      </c>
      <c r="M55" s="221">
        <v>0</v>
      </c>
      <c r="N55" s="1757"/>
      <c r="O55" s="222">
        <v>2530</v>
      </c>
      <c r="P55" s="222">
        <v>188</v>
      </c>
      <c r="Q55" s="222">
        <v>106</v>
      </c>
      <c r="R55" s="222">
        <v>0</v>
      </c>
      <c r="S55" s="222">
        <v>0</v>
      </c>
      <c r="T55" s="222">
        <v>0</v>
      </c>
      <c r="U55" s="222">
        <v>2824</v>
      </c>
      <c r="V55" s="222">
        <v>0</v>
      </c>
      <c r="W55" s="1740"/>
      <c r="X55" s="56"/>
    </row>
    <row r="56" spans="1:24" s="2" customFormat="1" ht="15.75" customHeight="1" x14ac:dyDescent="0.15">
      <c r="A56" s="36"/>
      <c r="B56" s="1694"/>
      <c r="C56" s="113" t="s">
        <v>1110</v>
      </c>
      <c r="D56" s="1196" t="s">
        <v>432</v>
      </c>
      <c r="E56" s="231">
        <v>9</v>
      </c>
      <c r="F56" s="230">
        <v>870</v>
      </c>
      <c r="G56" s="230">
        <v>72</v>
      </c>
      <c r="H56" s="230">
        <v>190</v>
      </c>
      <c r="I56" s="231">
        <v>0</v>
      </c>
      <c r="J56" s="231">
        <v>0</v>
      </c>
      <c r="K56" s="133">
        <v>0</v>
      </c>
      <c r="L56" s="133">
        <v>1132</v>
      </c>
      <c r="M56" s="222">
        <v>0</v>
      </c>
      <c r="N56" s="1757"/>
      <c r="O56" s="222">
        <v>876</v>
      </c>
      <c r="P56" s="222">
        <v>60</v>
      </c>
      <c r="Q56" s="222">
        <v>213</v>
      </c>
      <c r="R56" s="222">
        <v>0</v>
      </c>
      <c r="S56" s="222">
        <v>0</v>
      </c>
      <c r="T56" s="222">
        <v>0</v>
      </c>
      <c r="U56" s="222">
        <v>1149</v>
      </c>
      <c r="V56" s="222">
        <v>0</v>
      </c>
      <c r="W56" s="1740"/>
      <c r="X56" s="56"/>
    </row>
    <row r="57" spans="1:24" s="2" customFormat="1" ht="15.75" customHeight="1" x14ac:dyDescent="0.15">
      <c r="A57" s="36"/>
      <c r="B57" s="1694"/>
      <c r="C57" s="113" t="s">
        <v>1114</v>
      </c>
      <c r="D57" s="1196" t="s">
        <v>432</v>
      </c>
      <c r="E57" s="231">
        <v>10</v>
      </c>
      <c r="F57" s="230">
        <v>480</v>
      </c>
      <c r="G57" s="230">
        <v>72</v>
      </c>
      <c r="H57" s="230">
        <v>0</v>
      </c>
      <c r="I57" s="231">
        <v>0</v>
      </c>
      <c r="J57" s="231">
        <v>0</v>
      </c>
      <c r="K57" s="133">
        <v>0</v>
      </c>
      <c r="L57" s="133">
        <v>552</v>
      </c>
      <c r="M57" s="221">
        <v>0</v>
      </c>
      <c r="N57" s="1757"/>
      <c r="O57" s="222">
        <v>476</v>
      </c>
      <c r="P57" s="222">
        <v>66</v>
      </c>
      <c r="Q57" s="222">
        <v>0</v>
      </c>
      <c r="R57" s="222">
        <v>0</v>
      </c>
      <c r="S57" s="222">
        <v>0</v>
      </c>
      <c r="T57" s="222">
        <v>0</v>
      </c>
      <c r="U57" s="222">
        <v>542</v>
      </c>
      <c r="V57" s="222">
        <v>0</v>
      </c>
      <c r="W57" s="1740"/>
      <c r="X57" s="56"/>
    </row>
    <row r="58" spans="1:24" s="2" customFormat="1" ht="15.75" customHeight="1" x14ac:dyDescent="0.15">
      <c r="A58" s="36"/>
      <c r="B58" s="1694"/>
      <c r="C58" s="200" t="s">
        <v>1120</v>
      </c>
      <c r="D58" s="1196" t="s">
        <v>432</v>
      </c>
      <c r="E58" s="231">
        <v>7</v>
      </c>
      <c r="F58" s="230">
        <v>751</v>
      </c>
      <c r="G58" s="230">
        <v>60</v>
      </c>
      <c r="H58" s="231">
        <v>0</v>
      </c>
      <c r="I58" s="231">
        <v>0</v>
      </c>
      <c r="J58" s="231">
        <v>0</v>
      </c>
      <c r="K58" s="134">
        <v>0</v>
      </c>
      <c r="L58" s="133">
        <v>811</v>
      </c>
      <c r="M58" s="222">
        <v>0</v>
      </c>
      <c r="N58" s="1758"/>
      <c r="O58" s="222">
        <v>779</v>
      </c>
      <c r="P58" s="222">
        <v>64</v>
      </c>
      <c r="Q58" s="222">
        <v>0</v>
      </c>
      <c r="R58" s="222">
        <v>0</v>
      </c>
      <c r="S58" s="222">
        <v>0</v>
      </c>
      <c r="T58" s="222">
        <v>0</v>
      </c>
      <c r="U58" s="222">
        <v>843</v>
      </c>
      <c r="V58" s="222">
        <v>0</v>
      </c>
      <c r="W58" s="1741"/>
      <c r="X58" s="56"/>
    </row>
    <row r="59" spans="1:24" s="2" customFormat="1" ht="15.75" customHeight="1" x14ac:dyDescent="0.15">
      <c r="B59" s="1695"/>
      <c r="C59" s="250" t="s">
        <v>1167</v>
      </c>
      <c r="D59" s="44">
        <v>261067</v>
      </c>
      <c r="E59" s="44">
        <v>203</v>
      </c>
      <c r="F59" s="44">
        <v>14399</v>
      </c>
      <c r="G59" s="44">
        <v>3237</v>
      </c>
      <c r="H59" s="44">
        <v>1604</v>
      </c>
      <c r="I59" s="44">
        <v>0</v>
      </c>
      <c r="J59" s="44">
        <v>0</v>
      </c>
      <c r="K59" s="44">
        <v>0</v>
      </c>
      <c r="L59" s="44">
        <v>19240</v>
      </c>
      <c r="M59" s="44">
        <v>0</v>
      </c>
      <c r="N59" s="497">
        <v>427.76468495709014</v>
      </c>
      <c r="O59" s="44">
        <v>12917</v>
      </c>
      <c r="P59" s="44">
        <v>2443</v>
      </c>
      <c r="Q59" s="44">
        <v>1659</v>
      </c>
      <c r="R59" s="44">
        <v>0</v>
      </c>
      <c r="S59" s="44">
        <v>0</v>
      </c>
      <c r="T59" s="44">
        <v>61461</v>
      </c>
      <c r="U59" s="44">
        <v>78480</v>
      </c>
      <c r="V59" s="44">
        <v>0</v>
      </c>
      <c r="W59" s="1183">
        <v>1717.9633115888096</v>
      </c>
      <c r="X59" s="56"/>
    </row>
    <row r="60" spans="1:24" s="2" customFormat="1" ht="15.75" customHeight="1" x14ac:dyDescent="0.15">
      <c r="A60" s="35"/>
      <c r="B60" s="1698" t="s">
        <v>287</v>
      </c>
      <c r="C60" s="223" t="s">
        <v>1126</v>
      </c>
      <c r="D60" s="224">
        <v>39578</v>
      </c>
      <c r="E60" s="225">
        <v>15</v>
      </c>
      <c r="F60" s="225">
        <v>4000</v>
      </c>
      <c r="G60" s="225">
        <v>388</v>
      </c>
      <c r="H60" s="225">
        <v>0</v>
      </c>
      <c r="I60" s="225">
        <v>0</v>
      </c>
      <c r="J60" s="225">
        <v>0</v>
      </c>
      <c r="K60" s="225">
        <v>0</v>
      </c>
      <c r="L60" s="224">
        <v>4388</v>
      </c>
      <c r="M60" s="225">
        <v>0</v>
      </c>
      <c r="N60" s="1747"/>
      <c r="O60" s="225">
        <v>3860</v>
      </c>
      <c r="P60" s="225">
        <v>336</v>
      </c>
      <c r="Q60" s="225">
        <v>79</v>
      </c>
      <c r="R60" s="395">
        <v>0</v>
      </c>
      <c r="S60" s="395">
        <v>0</v>
      </c>
      <c r="T60" s="225">
        <v>0</v>
      </c>
      <c r="U60" s="225">
        <v>4275</v>
      </c>
      <c r="V60" s="225">
        <v>0</v>
      </c>
      <c r="W60" s="1750"/>
      <c r="X60" s="56"/>
    </row>
    <row r="61" spans="1:24" s="2" customFormat="1" ht="15.75" customHeight="1" x14ac:dyDescent="0.15">
      <c r="A61" s="35"/>
      <c r="B61" s="1699"/>
      <c r="C61" s="115" t="s">
        <v>1127</v>
      </c>
      <c r="D61" s="135">
        <v>34302</v>
      </c>
      <c r="E61" s="136">
        <v>14</v>
      </c>
      <c r="F61" s="136">
        <v>0</v>
      </c>
      <c r="G61" s="136">
        <v>269</v>
      </c>
      <c r="H61" s="136">
        <v>0</v>
      </c>
      <c r="I61" s="136">
        <v>0</v>
      </c>
      <c r="J61" s="136">
        <v>0</v>
      </c>
      <c r="K61" s="136">
        <v>0</v>
      </c>
      <c r="L61" s="135">
        <v>269</v>
      </c>
      <c r="M61" s="136">
        <v>0</v>
      </c>
      <c r="N61" s="1748"/>
      <c r="O61" s="136">
        <v>0</v>
      </c>
      <c r="P61" s="136">
        <v>236</v>
      </c>
      <c r="Q61" s="136">
        <v>0</v>
      </c>
      <c r="R61" s="135">
        <v>0</v>
      </c>
      <c r="S61" s="135">
        <v>0</v>
      </c>
      <c r="T61" s="136">
        <v>0</v>
      </c>
      <c r="U61" s="136">
        <v>236</v>
      </c>
      <c r="V61" s="136">
        <v>0</v>
      </c>
      <c r="W61" s="1751"/>
      <c r="X61" s="56"/>
    </row>
    <row r="62" spans="1:24" s="2" customFormat="1" ht="15.75" customHeight="1" x14ac:dyDescent="0.15">
      <c r="A62" s="35"/>
      <c r="B62" s="1699"/>
      <c r="C62" s="115" t="s">
        <v>1128</v>
      </c>
      <c r="D62" s="135">
        <v>4155</v>
      </c>
      <c r="E62" s="136">
        <v>2</v>
      </c>
      <c r="F62" s="136">
        <v>0</v>
      </c>
      <c r="G62" s="136">
        <v>17</v>
      </c>
      <c r="H62" s="136">
        <v>0</v>
      </c>
      <c r="I62" s="136">
        <v>0</v>
      </c>
      <c r="J62" s="136">
        <v>0</v>
      </c>
      <c r="K62" s="136">
        <v>0</v>
      </c>
      <c r="L62" s="135">
        <v>17</v>
      </c>
      <c r="M62" s="136">
        <v>0</v>
      </c>
      <c r="N62" s="1748"/>
      <c r="O62" s="136">
        <v>0</v>
      </c>
      <c r="P62" s="136">
        <v>14</v>
      </c>
      <c r="Q62" s="136">
        <v>0</v>
      </c>
      <c r="R62" s="135">
        <v>0</v>
      </c>
      <c r="S62" s="135">
        <v>0</v>
      </c>
      <c r="T62" s="136">
        <v>0</v>
      </c>
      <c r="U62" s="136">
        <v>14</v>
      </c>
      <c r="V62" s="136">
        <v>0</v>
      </c>
      <c r="W62" s="1751"/>
      <c r="X62" s="56"/>
    </row>
    <row r="63" spans="1:24" s="2" customFormat="1" ht="15.75" customHeight="1" x14ac:dyDescent="0.15">
      <c r="A63" s="35"/>
      <c r="B63" s="1699"/>
      <c r="C63" s="115" t="s">
        <v>556</v>
      </c>
      <c r="D63" s="135">
        <v>53148</v>
      </c>
      <c r="E63" s="135">
        <v>19</v>
      </c>
      <c r="F63" s="136">
        <v>0</v>
      </c>
      <c r="G63" s="136">
        <v>293</v>
      </c>
      <c r="H63" s="136">
        <v>0</v>
      </c>
      <c r="I63" s="136">
        <v>100</v>
      </c>
      <c r="J63" s="136">
        <v>0</v>
      </c>
      <c r="K63" s="136">
        <v>0</v>
      </c>
      <c r="L63" s="135">
        <v>393</v>
      </c>
      <c r="M63" s="136">
        <v>0</v>
      </c>
      <c r="N63" s="1748"/>
      <c r="O63" s="136">
        <v>0</v>
      </c>
      <c r="P63" s="136">
        <v>242</v>
      </c>
      <c r="Q63" s="136">
        <v>0</v>
      </c>
      <c r="R63" s="135">
        <v>0</v>
      </c>
      <c r="S63" s="135">
        <v>0</v>
      </c>
      <c r="T63" s="136">
        <v>0</v>
      </c>
      <c r="U63" s="136">
        <v>242</v>
      </c>
      <c r="V63" s="136">
        <v>0</v>
      </c>
      <c r="W63" s="1751"/>
      <c r="X63" s="56"/>
    </row>
    <row r="64" spans="1:24" s="2" customFormat="1" ht="15.75" customHeight="1" x14ac:dyDescent="0.15">
      <c r="A64" s="35"/>
      <c r="B64" s="1699"/>
      <c r="C64" s="232" t="s">
        <v>1130</v>
      </c>
      <c r="D64" s="233">
        <v>10795</v>
      </c>
      <c r="E64" s="233">
        <v>9</v>
      </c>
      <c r="F64" s="234">
        <v>0</v>
      </c>
      <c r="G64" s="233">
        <v>145</v>
      </c>
      <c r="H64" s="234">
        <v>0</v>
      </c>
      <c r="I64" s="234">
        <v>0</v>
      </c>
      <c r="J64" s="234">
        <v>0</v>
      </c>
      <c r="K64" s="234">
        <v>0</v>
      </c>
      <c r="L64" s="233">
        <v>145</v>
      </c>
      <c r="M64" s="234">
        <v>0</v>
      </c>
      <c r="N64" s="1748"/>
      <c r="O64" s="234">
        <v>0</v>
      </c>
      <c r="P64" s="234">
        <v>138</v>
      </c>
      <c r="Q64" s="234">
        <v>0</v>
      </c>
      <c r="R64" s="135">
        <v>0</v>
      </c>
      <c r="S64" s="135">
        <v>0</v>
      </c>
      <c r="T64" s="234">
        <v>0</v>
      </c>
      <c r="U64" s="234">
        <v>138</v>
      </c>
      <c r="V64" s="234">
        <v>0</v>
      </c>
      <c r="W64" s="1751"/>
      <c r="X64" s="56"/>
    </row>
    <row r="65" spans="1:25" s="2" customFormat="1" ht="15.75" customHeight="1" x14ac:dyDescent="0.15">
      <c r="A65" s="36"/>
      <c r="B65" s="1699"/>
      <c r="C65" s="232" t="s">
        <v>1131</v>
      </c>
      <c r="D65" s="233">
        <v>4622</v>
      </c>
      <c r="E65" s="233">
        <v>2</v>
      </c>
      <c r="F65" s="234">
        <v>0</v>
      </c>
      <c r="G65" s="233">
        <v>12</v>
      </c>
      <c r="H65" s="234">
        <v>0</v>
      </c>
      <c r="I65" s="234">
        <v>0</v>
      </c>
      <c r="J65" s="234">
        <v>0</v>
      </c>
      <c r="K65" s="234">
        <v>0</v>
      </c>
      <c r="L65" s="233">
        <v>12</v>
      </c>
      <c r="M65" s="234">
        <v>0</v>
      </c>
      <c r="N65" s="1749"/>
      <c r="O65" s="234">
        <v>0</v>
      </c>
      <c r="P65" s="234">
        <v>12</v>
      </c>
      <c r="Q65" s="234">
        <v>0</v>
      </c>
      <c r="R65" s="245">
        <v>0</v>
      </c>
      <c r="S65" s="245">
        <v>0</v>
      </c>
      <c r="T65" s="234">
        <v>0</v>
      </c>
      <c r="U65" s="234">
        <v>12</v>
      </c>
      <c r="V65" s="234">
        <v>0</v>
      </c>
      <c r="W65" s="1752"/>
      <c r="X65" s="56"/>
    </row>
    <row r="66" spans="1:25" s="2" customFormat="1" ht="15.75" customHeight="1" x14ac:dyDescent="0.15">
      <c r="B66" s="1700"/>
      <c r="C66" s="251" t="s">
        <v>1167</v>
      </c>
      <c r="D66" s="6">
        <v>146600</v>
      </c>
      <c r="E66" s="6">
        <v>61</v>
      </c>
      <c r="F66" s="6">
        <v>4000</v>
      </c>
      <c r="G66" s="6">
        <v>1124</v>
      </c>
      <c r="H66" s="6">
        <v>0</v>
      </c>
      <c r="I66" s="6">
        <v>100</v>
      </c>
      <c r="J66" s="6">
        <v>0</v>
      </c>
      <c r="K66" s="6">
        <v>0</v>
      </c>
      <c r="L66" s="6">
        <v>5224</v>
      </c>
      <c r="M66" s="6">
        <v>0</v>
      </c>
      <c r="N66" s="496">
        <v>190.94265141269784</v>
      </c>
      <c r="O66" s="6">
        <v>3860</v>
      </c>
      <c r="P66" s="6">
        <v>978</v>
      </c>
      <c r="Q66" s="6">
        <v>79</v>
      </c>
      <c r="R66" s="6">
        <v>0</v>
      </c>
      <c r="S66" s="6">
        <v>0</v>
      </c>
      <c r="T66" s="6">
        <v>0</v>
      </c>
      <c r="U66" s="6">
        <v>4917</v>
      </c>
      <c r="V66" s="6">
        <v>0</v>
      </c>
      <c r="W66" s="501">
        <v>176.76876617773942</v>
      </c>
      <c r="X66" s="56"/>
    </row>
    <row r="67" spans="1:25" s="2" customFormat="1" ht="15.75" customHeight="1" x14ac:dyDescent="0.15">
      <c r="A67" s="35"/>
      <c r="B67" s="1693" t="s">
        <v>288</v>
      </c>
      <c r="C67" s="220" t="s">
        <v>557</v>
      </c>
      <c r="D67" s="221">
        <v>138332</v>
      </c>
      <c r="E67" s="222">
        <v>68</v>
      </c>
      <c r="F67" s="222">
        <v>10700</v>
      </c>
      <c r="G67" s="222">
        <v>1108</v>
      </c>
      <c r="H67" s="222">
        <v>120</v>
      </c>
      <c r="I67" s="222">
        <v>0</v>
      </c>
      <c r="J67" s="222">
        <v>0</v>
      </c>
      <c r="K67" s="222">
        <v>0</v>
      </c>
      <c r="L67" s="222">
        <v>11928</v>
      </c>
      <c r="M67" s="222">
        <v>0</v>
      </c>
      <c r="N67" s="1756"/>
      <c r="O67" s="222">
        <v>10700</v>
      </c>
      <c r="P67" s="222">
        <v>1175</v>
      </c>
      <c r="Q67" s="222">
        <v>116</v>
      </c>
      <c r="R67" s="356">
        <v>0</v>
      </c>
      <c r="S67" s="356">
        <v>0</v>
      </c>
      <c r="T67" s="222">
        <v>0</v>
      </c>
      <c r="U67" s="222">
        <v>11991</v>
      </c>
      <c r="V67" s="222">
        <v>0</v>
      </c>
      <c r="W67" s="1739"/>
      <c r="X67" s="56"/>
    </row>
    <row r="68" spans="1:25" s="2" customFormat="1" ht="15.75" customHeight="1" x14ac:dyDescent="0.15">
      <c r="A68" s="35"/>
      <c r="B68" s="1694"/>
      <c r="C68" s="116" t="s">
        <v>1137</v>
      </c>
      <c r="D68" s="133">
        <v>54889</v>
      </c>
      <c r="E68" s="134">
        <v>34</v>
      </c>
      <c r="F68" s="134">
        <v>0</v>
      </c>
      <c r="G68" s="134">
        <v>592</v>
      </c>
      <c r="H68" s="134">
        <v>272</v>
      </c>
      <c r="I68" s="134">
        <v>0</v>
      </c>
      <c r="J68" s="134">
        <v>0</v>
      </c>
      <c r="K68" s="134">
        <v>0</v>
      </c>
      <c r="L68" s="134">
        <v>864</v>
      </c>
      <c r="M68" s="134">
        <v>0</v>
      </c>
      <c r="N68" s="1757"/>
      <c r="O68" s="134">
        <v>0</v>
      </c>
      <c r="P68" s="134">
        <v>658</v>
      </c>
      <c r="Q68" s="134">
        <v>272</v>
      </c>
      <c r="R68" s="133">
        <v>0</v>
      </c>
      <c r="S68" s="133">
        <v>0</v>
      </c>
      <c r="T68" s="134">
        <v>0</v>
      </c>
      <c r="U68" s="134">
        <v>930</v>
      </c>
      <c r="V68" s="134">
        <v>0</v>
      </c>
      <c r="W68" s="1740"/>
      <c r="X68" s="56"/>
    </row>
    <row r="69" spans="1:25" s="2" customFormat="1" ht="15.75" customHeight="1" x14ac:dyDescent="0.15">
      <c r="A69" s="35"/>
      <c r="B69" s="1694"/>
      <c r="C69" s="229" t="s">
        <v>1138</v>
      </c>
      <c r="D69" s="230">
        <v>23837</v>
      </c>
      <c r="E69" s="231">
        <v>15</v>
      </c>
      <c r="F69" s="231">
        <v>0</v>
      </c>
      <c r="G69" s="231">
        <v>237</v>
      </c>
      <c r="H69" s="231">
        <v>0</v>
      </c>
      <c r="I69" s="231">
        <v>0</v>
      </c>
      <c r="J69" s="231">
        <v>0</v>
      </c>
      <c r="K69" s="231">
        <v>0</v>
      </c>
      <c r="L69" s="172">
        <v>237</v>
      </c>
      <c r="M69" s="231">
        <v>0</v>
      </c>
      <c r="N69" s="1758"/>
      <c r="O69" s="231">
        <v>0</v>
      </c>
      <c r="P69" s="231">
        <v>231</v>
      </c>
      <c r="Q69" s="231">
        <v>0</v>
      </c>
      <c r="R69" s="447">
        <v>0</v>
      </c>
      <c r="S69" s="447">
        <v>0</v>
      </c>
      <c r="T69" s="231">
        <v>0</v>
      </c>
      <c r="U69" s="172">
        <v>231</v>
      </c>
      <c r="V69" s="231">
        <v>300</v>
      </c>
      <c r="W69" s="1741"/>
      <c r="X69" s="56"/>
    </row>
    <row r="70" spans="1:25" s="2" customFormat="1" ht="15.75" customHeight="1" x14ac:dyDescent="0.15">
      <c r="B70" s="1695"/>
      <c r="C70" s="250" t="s">
        <v>1167</v>
      </c>
      <c r="D70" s="44">
        <v>217058</v>
      </c>
      <c r="E70" s="44">
        <v>117</v>
      </c>
      <c r="F70" s="44">
        <v>10700</v>
      </c>
      <c r="G70" s="44">
        <v>1937</v>
      </c>
      <c r="H70" s="44">
        <v>392</v>
      </c>
      <c r="I70" s="44">
        <v>0</v>
      </c>
      <c r="J70" s="44">
        <v>0</v>
      </c>
      <c r="K70" s="44">
        <v>0</v>
      </c>
      <c r="L70" s="44">
        <v>13029</v>
      </c>
      <c r="M70" s="44">
        <v>0</v>
      </c>
      <c r="N70" s="497">
        <v>381.16552571528877</v>
      </c>
      <c r="O70" s="44">
        <v>10700</v>
      </c>
      <c r="P70" s="44">
        <v>2064</v>
      </c>
      <c r="Q70" s="44">
        <v>388</v>
      </c>
      <c r="R70" s="44">
        <v>0</v>
      </c>
      <c r="S70" s="44">
        <v>0</v>
      </c>
      <c r="T70" s="44">
        <v>0</v>
      </c>
      <c r="U70" s="44">
        <v>13152</v>
      </c>
      <c r="V70" s="44">
        <v>300</v>
      </c>
      <c r="W70" s="502">
        <v>389.935648443388</v>
      </c>
      <c r="X70" s="56"/>
    </row>
    <row r="71" spans="1:25" s="2" customFormat="1" ht="15.75" customHeight="1" x14ac:dyDescent="0.15">
      <c r="A71" s="35"/>
      <c r="B71" s="1698" t="s">
        <v>289</v>
      </c>
      <c r="C71" s="223" t="s">
        <v>558</v>
      </c>
      <c r="D71" s="224">
        <v>118627</v>
      </c>
      <c r="E71" s="224">
        <v>82</v>
      </c>
      <c r="F71" s="225">
        <v>3000</v>
      </c>
      <c r="G71" s="225">
        <v>1198</v>
      </c>
      <c r="H71" s="225">
        <v>0</v>
      </c>
      <c r="I71" s="225">
        <v>0</v>
      </c>
      <c r="J71" s="225">
        <v>0</v>
      </c>
      <c r="K71" s="224">
        <v>0</v>
      </c>
      <c r="L71" s="224">
        <v>4198</v>
      </c>
      <c r="M71" s="224">
        <v>0</v>
      </c>
      <c r="N71" s="1747"/>
      <c r="O71" s="225">
        <v>3000</v>
      </c>
      <c r="P71" s="225">
        <v>1146</v>
      </c>
      <c r="Q71" s="225">
        <v>0</v>
      </c>
      <c r="R71" s="225">
        <v>0</v>
      </c>
      <c r="S71" s="225">
        <v>0</v>
      </c>
      <c r="T71" s="225">
        <v>0</v>
      </c>
      <c r="U71" s="225">
        <v>4146</v>
      </c>
      <c r="V71" s="225">
        <v>0</v>
      </c>
      <c r="W71" s="1750"/>
      <c r="X71" s="56"/>
    </row>
    <row r="72" spans="1:25" s="2" customFormat="1" ht="15.75" customHeight="1" x14ac:dyDescent="0.15">
      <c r="A72" s="35"/>
      <c r="B72" s="1699"/>
      <c r="C72" s="232" t="s">
        <v>559</v>
      </c>
      <c r="D72" s="233">
        <v>50856</v>
      </c>
      <c r="E72" s="233">
        <v>40</v>
      </c>
      <c r="F72" s="234">
        <v>1470</v>
      </c>
      <c r="G72" s="234">
        <v>474</v>
      </c>
      <c r="H72" s="234">
        <v>30</v>
      </c>
      <c r="I72" s="234">
        <v>0</v>
      </c>
      <c r="J72" s="234">
        <v>0</v>
      </c>
      <c r="K72" s="233">
        <v>0</v>
      </c>
      <c r="L72" s="233">
        <v>1974</v>
      </c>
      <c r="M72" s="233">
        <v>0</v>
      </c>
      <c r="N72" s="1749"/>
      <c r="O72" s="234">
        <v>1458</v>
      </c>
      <c r="P72" s="234">
        <v>450</v>
      </c>
      <c r="Q72" s="234">
        <v>42</v>
      </c>
      <c r="R72" s="225">
        <v>0</v>
      </c>
      <c r="S72" s="225">
        <v>0</v>
      </c>
      <c r="T72" s="234">
        <v>0</v>
      </c>
      <c r="U72" s="234">
        <v>1950</v>
      </c>
      <c r="V72" s="234">
        <v>0</v>
      </c>
      <c r="W72" s="1752"/>
      <c r="X72" s="56"/>
    </row>
    <row r="73" spans="1:25" s="2" customFormat="1" ht="15.75" customHeight="1" x14ac:dyDescent="0.15">
      <c r="B73" s="1700"/>
      <c r="C73" s="251" t="s">
        <v>1167</v>
      </c>
      <c r="D73" s="6">
        <v>169483</v>
      </c>
      <c r="E73" s="6">
        <v>122</v>
      </c>
      <c r="F73" s="6">
        <v>4470</v>
      </c>
      <c r="G73" s="6">
        <v>1672</v>
      </c>
      <c r="H73" s="6">
        <v>30</v>
      </c>
      <c r="I73" s="6">
        <v>0</v>
      </c>
      <c r="J73" s="6">
        <v>0</v>
      </c>
      <c r="K73" s="6">
        <v>0</v>
      </c>
      <c r="L73" s="6">
        <v>6172</v>
      </c>
      <c r="M73" s="6">
        <v>0</v>
      </c>
      <c r="N73" s="496">
        <v>438.07225495067075</v>
      </c>
      <c r="O73" s="6">
        <v>4458</v>
      </c>
      <c r="P73" s="6">
        <v>1596</v>
      </c>
      <c r="Q73" s="6">
        <v>42</v>
      </c>
      <c r="R73" s="6">
        <v>0</v>
      </c>
      <c r="S73" s="6">
        <v>0</v>
      </c>
      <c r="T73" s="6">
        <v>0</v>
      </c>
      <c r="U73" s="22">
        <v>6096</v>
      </c>
      <c r="V73" s="6">
        <v>0</v>
      </c>
      <c r="W73" s="501">
        <v>426.77121254550548</v>
      </c>
      <c r="X73" s="56"/>
    </row>
    <row r="74" spans="1:25" s="2" customFormat="1" ht="15.75" customHeight="1" x14ac:dyDescent="0.15">
      <c r="A74" s="35"/>
      <c r="B74" s="226" t="s">
        <v>290</v>
      </c>
      <c r="C74" s="38" t="s">
        <v>560</v>
      </c>
      <c r="D74" s="44">
        <v>149401</v>
      </c>
      <c r="E74" s="44">
        <v>84</v>
      </c>
      <c r="F74" s="44">
        <v>5550</v>
      </c>
      <c r="G74" s="44">
        <v>1307</v>
      </c>
      <c r="H74" s="44">
        <v>220</v>
      </c>
      <c r="I74" s="44">
        <v>0</v>
      </c>
      <c r="J74" s="44">
        <v>0</v>
      </c>
      <c r="K74" s="44">
        <v>0</v>
      </c>
      <c r="L74" s="44">
        <v>7077</v>
      </c>
      <c r="M74" s="44">
        <v>0</v>
      </c>
      <c r="N74" s="497">
        <v>561.22125297383025</v>
      </c>
      <c r="O74" s="45">
        <v>5704</v>
      </c>
      <c r="P74" s="45">
        <v>1317</v>
      </c>
      <c r="Q74" s="45">
        <v>200</v>
      </c>
      <c r="R74" s="45">
        <v>0</v>
      </c>
      <c r="S74" s="45">
        <v>0</v>
      </c>
      <c r="T74" s="45">
        <v>0</v>
      </c>
      <c r="U74" s="45">
        <v>7221</v>
      </c>
      <c r="V74" s="45">
        <v>918</v>
      </c>
      <c r="W74" s="502">
        <v>648.52589641434258</v>
      </c>
      <c r="X74" s="56"/>
    </row>
    <row r="75" spans="1:25" s="2" customFormat="1" ht="15.75" customHeight="1" x14ac:dyDescent="0.15">
      <c r="A75" s="35"/>
      <c r="B75" s="198" t="s">
        <v>291</v>
      </c>
      <c r="C75" s="236" t="s">
        <v>561</v>
      </c>
      <c r="D75" s="249">
        <v>148988</v>
      </c>
      <c r="E75" s="249">
        <v>36</v>
      </c>
      <c r="F75" s="249">
        <v>4613</v>
      </c>
      <c r="G75" s="249">
        <v>685</v>
      </c>
      <c r="H75" s="249">
        <v>127</v>
      </c>
      <c r="I75" s="249">
        <v>0</v>
      </c>
      <c r="J75" s="249">
        <v>0</v>
      </c>
      <c r="K75" s="249">
        <v>0</v>
      </c>
      <c r="L75" s="249">
        <v>5425</v>
      </c>
      <c r="M75" s="249">
        <v>0</v>
      </c>
      <c r="N75" s="496">
        <v>484.15885765283355</v>
      </c>
      <c r="O75" s="245">
        <v>4400</v>
      </c>
      <c r="P75" s="245">
        <v>649</v>
      </c>
      <c r="Q75" s="245">
        <v>108</v>
      </c>
      <c r="R75" s="245">
        <v>0</v>
      </c>
      <c r="S75" s="245">
        <v>0</v>
      </c>
      <c r="T75" s="245">
        <v>0</v>
      </c>
      <c r="U75" s="245">
        <v>5157</v>
      </c>
      <c r="V75" s="245">
        <v>0</v>
      </c>
      <c r="W75" s="501">
        <v>460.73438756365584</v>
      </c>
      <c r="X75" s="56"/>
    </row>
    <row r="76" spans="1:25" s="2" customFormat="1" ht="15.75" customHeight="1" x14ac:dyDescent="0.15">
      <c r="A76" s="35"/>
      <c r="B76" s="226" t="s">
        <v>292</v>
      </c>
      <c r="C76" s="38" t="s">
        <v>1139</v>
      </c>
      <c r="D76" s="44">
        <v>121274</v>
      </c>
      <c r="E76" s="44">
        <v>143</v>
      </c>
      <c r="F76" s="45">
        <v>3000</v>
      </c>
      <c r="G76" s="45">
        <v>1810</v>
      </c>
      <c r="H76" s="44">
        <v>100</v>
      </c>
      <c r="I76" s="44">
        <v>0</v>
      </c>
      <c r="J76" s="44">
        <v>0</v>
      </c>
      <c r="K76" s="44">
        <v>0</v>
      </c>
      <c r="L76" s="44">
        <v>4910</v>
      </c>
      <c r="M76" s="44">
        <v>0</v>
      </c>
      <c r="N76" s="497">
        <v>346.72692606454348</v>
      </c>
      <c r="O76" s="45">
        <v>3999</v>
      </c>
      <c r="P76" s="45">
        <v>1858</v>
      </c>
      <c r="Q76" s="45">
        <v>94</v>
      </c>
      <c r="R76" s="45">
        <v>0</v>
      </c>
      <c r="S76" s="45">
        <v>0</v>
      </c>
      <c r="T76" s="45">
        <v>0</v>
      </c>
      <c r="U76" s="45">
        <v>5951</v>
      </c>
      <c r="V76" s="45">
        <v>0</v>
      </c>
      <c r="W76" s="502">
        <v>415.89209588370954</v>
      </c>
      <c r="X76" s="56"/>
    </row>
    <row r="77" spans="1:25" s="2" customFormat="1" ht="15.75" customHeight="1" x14ac:dyDescent="0.15">
      <c r="A77" s="35"/>
      <c r="B77" s="240" t="s">
        <v>293</v>
      </c>
      <c r="C77" s="1" t="s">
        <v>1140</v>
      </c>
      <c r="D77" s="6">
        <v>134337</v>
      </c>
      <c r="E77" s="6">
        <v>55</v>
      </c>
      <c r="F77" s="6">
        <v>5000</v>
      </c>
      <c r="G77" s="6">
        <v>927</v>
      </c>
      <c r="H77" s="22">
        <v>0</v>
      </c>
      <c r="I77" s="22">
        <v>0</v>
      </c>
      <c r="J77" s="22">
        <v>0</v>
      </c>
      <c r="K77" s="22">
        <v>0</v>
      </c>
      <c r="L77" s="6">
        <v>5927</v>
      </c>
      <c r="M77" s="22">
        <v>0</v>
      </c>
      <c r="N77" s="496">
        <v>460.92231122171239</v>
      </c>
      <c r="O77" s="22">
        <v>5697</v>
      </c>
      <c r="P77" s="22">
        <v>811</v>
      </c>
      <c r="Q77" s="22">
        <v>0</v>
      </c>
      <c r="R77" s="22">
        <v>0</v>
      </c>
      <c r="S77" s="22">
        <v>0</v>
      </c>
      <c r="T77" s="22">
        <v>17</v>
      </c>
      <c r="U77" s="22">
        <v>6525</v>
      </c>
      <c r="V77" s="22">
        <v>0</v>
      </c>
      <c r="W77" s="501">
        <v>500.99815724815727</v>
      </c>
      <c r="X77" s="56"/>
      <c r="Y77" s="41"/>
    </row>
    <row r="78" spans="1:25" s="2" customFormat="1" ht="15.75" customHeight="1" x14ac:dyDescent="0.15">
      <c r="A78" s="35"/>
      <c r="B78" s="226" t="s">
        <v>294</v>
      </c>
      <c r="C78" s="38" t="s">
        <v>1141</v>
      </c>
      <c r="D78" s="44">
        <v>72072</v>
      </c>
      <c r="E78" s="44">
        <v>57</v>
      </c>
      <c r="F78" s="44">
        <v>3328</v>
      </c>
      <c r="G78" s="44">
        <v>862</v>
      </c>
      <c r="H78" s="44">
        <v>330</v>
      </c>
      <c r="I78" s="44">
        <v>0</v>
      </c>
      <c r="J78" s="44">
        <v>0</v>
      </c>
      <c r="K78" s="44">
        <v>875</v>
      </c>
      <c r="L78" s="44">
        <v>5395</v>
      </c>
      <c r="M78" s="44">
        <v>0</v>
      </c>
      <c r="N78" s="497">
        <v>486.38658492607283</v>
      </c>
      <c r="O78" s="45">
        <v>3521</v>
      </c>
      <c r="P78" s="45">
        <v>665</v>
      </c>
      <c r="Q78" s="45">
        <v>196</v>
      </c>
      <c r="R78" s="45">
        <v>0</v>
      </c>
      <c r="S78" s="45">
        <v>0</v>
      </c>
      <c r="T78" s="45">
        <v>884</v>
      </c>
      <c r="U78" s="45">
        <v>5266</v>
      </c>
      <c r="V78" s="45">
        <v>0</v>
      </c>
      <c r="W78" s="502">
        <v>473.94473944739445</v>
      </c>
      <c r="X78" s="56"/>
      <c r="Y78" s="41"/>
    </row>
    <row r="79" spans="1:25" s="2" customFormat="1" ht="15.75" customHeight="1" x14ac:dyDescent="0.15">
      <c r="A79" s="35"/>
      <c r="B79" s="240" t="s">
        <v>295</v>
      </c>
      <c r="C79" s="1" t="s">
        <v>562</v>
      </c>
      <c r="D79" s="6">
        <v>92971</v>
      </c>
      <c r="E79" s="6">
        <v>49</v>
      </c>
      <c r="F79" s="6">
        <v>2700</v>
      </c>
      <c r="G79" s="6">
        <v>774</v>
      </c>
      <c r="H79" s="6">
        <v>200</v>
      </c>
      <c r="I79" s="6">
        <v>0</v>
      </c>
      <c r="J79" s="6">
        <v>0</v>
      </c>
      <c r="K79" s="6">
        <v>0</v>
      </c>
      <c r="L79" s="6">
        <v>3674</v>
      </c>
      <c r="M79" s="6">
        <v>0</v>
      </c>
      <c r="N79" s="496">
        <v>627.92685011109211</v>
      </c>
      <c r="O79" s="22">
        <v>2695</v>
      </c>
      <c r="P79" s="22">
        <v>765</v>
      </c>
      <c r="Q79" s="22">
        <v>141</v>
      </c>
      <c r="R79" s="22">
        <v>0</v>
      </c>
      <c r="S79" s="22">
        <v>0</v>
      </c>
      <c r="T79" s="22">
        <v>0</v>
      </c>
      <c r="U79" s="22">
        <v>3601</v>
      </c>
      <c r="V79" s="22">
        <v>0</v>
      </c>
      <c r="W79" s="501">
        <v>610.23555329605153</v>
      </c>
      <c r="X79" s="56"/>
    </row>
    <row r="80" spans="1:25" s="2" customFormat="1" ht="15.75" customHeight="1" x14ac:dyDescent="0.15">
      <c r="A80" s="35"/>
      <c r="B80" s="226" t="s">
        <v>521</v>
      </c>
      <c r="C80" s="1145" t="s">
        <v>1142</v>
      </c>
      <c r="D80" s="1073"/>
      <c r="E80" s="1073"/>
      <c r="F80" s="45">
        <v>2720</v>
      </c>
      <c r="G80" s="45">
        <v>364</v>
      </c>
      <c r="H80" s="45">
        <v>150</v>
      </c>
      <c r="I80" s="45">
        <v>0</v>
      </c>
      <c r="J80" s="45">
        <v>560</v>
      </c>
      <c r="K80" s="45">
        <v>0</v>
      </c>
      <c r="L80" s="392">
        <v>3794</v>
      </c>
      <c r="M80" s="45" t="s">
        <v>267</v>
      </c>
      <c r="N80" s="497">
        <v>2612.9476584022041</v>
      </c>
      <c r="O80" s="1074"/>
      <c r="P80" s="1074"/>
      <c r="Q80" s="1074"/>
      <c r="R80" s="1074"/>
      <c r="S80" s="1074"/>
      <c r="T80" s="1074"/>
      <c r="U80" s="1074"/>
      <c r="V80" s="1074"/>
      <c r="W80" s="1075"/>
      <c r="X80" s="56"/>
    </row>
    <row r="81" spans="1:25" s="2" customFormat="1" ht="15.75" customHeight="1" x14ac:dyDescent="0.15">
      <c r="A81" s="35"/>
      <c r="B81" s="240" t="s">
        <v>296</v>
      </c>
      <c r="C81" s="1" t="s">
        <v>1147</v>
      </c>
      <c r="D81" s="6">
        <v>83641</v>
      </c>
      <c r="E81" s="6">
        <v>54</v>
      </c>
      <c r="F81" s="22">
        <v>1279</v>
      </c>
      <c r="G81" s="22">
        <v>580</v>
      </c>
      <c r="H81" s="22">
        <v>136</v>
      </c>
      <c r="I81" s="22">
        <v>0</v>
      </c>
      <c r="J81" s="22">
        <v>0</v>
      </c>
      <c r="K81" s="22">
        <v>94</v>
      </c>
      <c r="L81" s="6">
        <v>2089</v>
      </c>
      <c r="M81" s="22">
        <v>0</v>
      </c>
      <c r="N81" s="496">
        <v>435.11768381587171</v>
      </c>
      <c r="O81" s="22">
        <v>945</v>
      </c>
      <c r="P81" s="22">
        <v>739</v>
      </c>
      <c r="Q81" s="22">
        <v>123</v>
      </c>
      <c r="R81" s="22">
        <v>0</v>
      </c>
      <c r="S81" s="22">
        <v>0</v>
      </c>
      <c r="T81" s="22">
        <v>121</v>
      </c>
      <c r="U81" s="22">
        <v>1928</v>
      </c>
      <c r="V81" s="22">
        <v>0</v>
      </c>
      <c r="W81" s="501">
        <v>395.32499487389788</v>
      </c>
      <c r="X81" s="56"/>
    </row>
    <row r="82" spans="1:25" s="2" customFormat="1" ht="15.75" customHeight="1" x14ac:dyDescent="0.15">
      <c r="A82" s="35"/>
      <c r="B82" s="1713" t="s">
        <v>297</v>
      </c>
      <c r="C82" s="1051" t="s">
        <v>1150</v>
      </c>
      <c r="D82" s="1052">
        <v>26563</v>
      </c>
      <c r="E82" s="1052">
        <v>24</v>
      </c>
      <c r="F82" s="1052">
        <v>1600</v>
      </c>
      <c r="G82" s="1052">
        <v>370</v>
      </c>
      <c r="H82" s="1052">
        <v>400</v>
      </c>
      <c r="I82" s="1052">
        <v>0</v>
      </c>
      <c r="J82" s="1052">
        <v>0</v>
      </c>
      <c r="K82" s="1052">
        <v>0</v>
      </c>
      <c r="L82" s="1053">
        <v>2370</v>
      </c>
      <c r="M82" s="1052">
        <v>0</v>
      </c>
      <c r="N82" s="1777"/>
      <c r="O82" s="1054">
        <v>1515</v>
      </c>
      <c r="P82" s="1054">
        <v>406</v>
      </c>
      <c r="Q82" s="1054">
        <v>0</v>
      </c>
      <c r="R82" s="1055">
        <v>0</v>
      </c>
      <c r="S82" s="1055">
        <v>0</v>
      </c>
      <c r="T82" s="1054">
        <v>0</v>
      </c>
      <c r="U82" s="1053">
        <v>1921</v>
      </c>
      <c r="V82" s="1054">
        <v>0</v>
      </c>
      <c r="W82" s="1767"/>
      <c r="X82" s="56"/>
    </row>
    <row r="83" spans="1:25" s="2" customFormat="1" ht="15.75" customHeight="1" x14ac:dyDescent="0.15">
      <c r="A83" s="35"/>
      <c r="B83" s="1714"/>
      <c r="C83" s="613" t="s">
        <v>563</v>
      </c>
      <c r="D83" s="1056">
        <v>44476</v>
      </c>
      <c r="E83" s="1056">
        <v>23</v>
      </c>
      <c r="F83" s="1056">
        <v>1540</v>
      </c>
      <c r="G83" s="1056">
        <v>507</v>
      </c>
      <c r="H83" s="1056">
        <v>460</v>
      </c>
      <c r="I83" s="1052">
        <v>0</v>
      </c>
      <c r="J83" s="1052">
        <v>0</v>
      </c>
      <c r="K83" s="1056">
        <v>0</v>
      </c>
      <c r="L83" s="1056">
        <v>2507</v>
      </c>
      <c r="M83" s="1056">
        <v>0</v>
      </c>
      <c r="N83" s="1778"/>
      <c r="O83" s="1057">
        <v>1546</v>
      </c>
      <c r="P83" s="1057">
        <v>301</v>
      </c>
      <c r="Q83" s="1057">
        <v>443</v>
      </c>
      <c r="R83" s="1057">
        <v>0</v>
      </c>
      <c r="S83" s="1057">
        <v>0</v>
      </c>
      <c r="T83" s="1057">
        <v>0</v>
      </c>
      <c r="U83" s="1057">
        <v>2290</v>
      </c>
      <c r="V83" s="1057">
        <v>0</v>
      </c>
      <c r="W83" s="1768"/>
      <c r="X83" s="56"/>
    </row>
    <row r="84" spans="1:25" s="2" customFormat="1" ht="15.75" customHeight="1" x14ac:dyDescent="0.15">
      <c r="A84" s="35"/>
      <c r="B84" s="1714"/>
      <c r="C84" s="1058" t="s">
        <v>1151</v>
      </c>
      <c r="D84" s="1059">
        <v>54337</v>
      </c>
      <c r="E84" s="1059">
        <v>24</v>
      </c>
      <c r="F84" s="1059">
        <v>1500</v>
      </c>
      <c r="G84" s="1059">
        <v>432</v>
      </c>
      <c r="H84" s="1059">
        <v>500</v>
      </c>
      <c r="I84" s="1052">
        <v>0</v>
      </c>
      <c r="J84" s="1052">
        <v>0</v>
      </c>
      <c r="K84" s="1059">
        <v>0</v>
      </c>
      <c r="L84" s="1059">
        <v>2432</v>
      </c>
      <c r="M84" s="1059">
        <v>0</v>
      </c>
      <c r="N84" s="1779"/>
      <c r="O84" s="1060">
        <v>1513</v>
      </c>
      <c r="P84" s="1060">
        <v>394</v>
      </c>
      <c r="Q84" s="1060">
        <v>422</v>
      </c>
      <c r="R84" s="1061">
        <v>0</v>
      </c>
      <c r="S84" s="1061">
        <v>0</v>
      </c>
      <c r="T84" s="1060">
        <v>0</v>
      </c>
      <c r="U84" s="1060">
        <v>2329</v>
      </c>
      <c r="V84" s="1060">
        <v>0</v>
      </c>
      <c r="W84" s="1769"/>
      <c r="X84" s="56"/>
    </row>
    <row r="85" spans="1:25" s="2" customFormat="1" ht="15.75" customHeight="1" x14ac:dyDescent="0.15">
      <c r="B85" s="1715"/>
      <c r="C85" s="621" t="s">
        <v>1167</v>
      </c>
      <c r="D85" s="392">
        <v>125376</v>
      </c>
      <c r="E85" s="392">
        <v>71</v>
      </c>
      <c r="F85" s="392">
        <v>4640</v>
      </c>
      <c r="G85" s="392">
        <v>1309</v>
      </c>
      <c r="H85" s="392">
        <v>1360</v>
      </c>
      <c r="I85" s="392">
        <v>0</v>
      </c>
      <c r="J85" s="392">
        <v>0</v>
      </c>
      <c r="K85" s="392">
        <v>0</v>
      </c>
      <c r="L85" s="392">
        <v>7309</v>
      </c>
      <c r="M85" s="392">
        <v>0</v>
      </c>
      <c r="N85" s="497">
        <v>519.65872733736228</v>
      </c>
      <c r="O85" s="392">
        <v>4574</v>
      </c>
      <c r="P85" s="392">
        <v>1101</v>
      </c>
      <c r="Q85" s="392">
        <v>865</v>
      </c>
      <c r="R85" s="392">
        <v>0</v>
      </c>
      <c r="S85" s="392">
        <v>0</v>
      </c>
      <c r="T85" s="392">
        <v>0</v>
      </c>
      <c r="U85" s="392">
        <v>6540</v>
      </c>
      <c r="V85" s="392">
        <v>0</v>
      </c>
      <c r="W85" s="1062">
        <v>454.54545454545456</v>
      </c>
      <c r="X85" s="56"/>
    </row>
    <row r="86" spans="1:25" s="2" customFormat="1" ht="15.75" customHeight="1" x14ac:dyDescent="0.15">
      <c r="B86" s="1770" t="s">
        <v>522</v>
      </c>
      <c r="C86" s="631" t="s">
        <v>564</v>
      </c>
      <c r="D86" s="224">
        <v>30428</v>
      </c>
      <c r="E86" s="224">
        <v>14</v>
      </c>
      <c r="F86" s="225">
        <v>3410</v>
      </c>
      <c r="G86" s="225">
        <v>446</v>
      </c>
      <c r="H86" s="225">
        <v>0</v>
      </c>
      <c r="I86" s="395">
        <v>0</v>
      </c>
      <c r="J86" s="395">
        <v>0</v>
      </c>
      <c r="K86" s="225">
        <v>73</v>
      </c>
      <c r="L86" s="224">
        <v>3929</v>
      </c>
      <c r="M86" s="224">
        <v>0</v>
      </c>
      <c r="N86" s="1773"/>
      <c r="O86" s="225">
        <v>3011</v>
      </c>
      <c r="P86" s="225">
        <v>386</v>
      </c>
      <c r="Q86" s="225">
        <v>20</v>
      </c>
      <c r="R86" s="225">
        <v>0</v>
      </c>
      <c r="S86" s="225">
        <v>0</v>
      </c>
      <c r="T86" s="225">
        <v>52</v>
      </c>
      <c r="U86" s="225">
        <v>3469</v>
      </c>
      <c r="V86" s="225">
        <v>0</v>
      </c>
      <c r="W86" s="1750"/>
      <c r="X86" s="56"/>
    </row>
    <row r="87" spans="1:25" s="2" customFormat="1" ht="15.75" customHeight="1" x14ac:dyDescent="0.15">
      <c r="B87" s="1771"/>
      <c r="C87" s="1066" t="s">
        <v>565</v>
      </c>
      <c r="D87" s="233">
        <v>23641</v>
      </c>
      <c r="E87" s="233">
        <v>12</v>
      </c>
      <c r="F87" s="234" t="s">
        <v>267</v>
      </c>
      <c r="G87" s="234" t="s">
        <v>267</v>
      </c>
      <c r="H87" s="234" t="s">
        <v>267</v>
      </c>
      <c r="I87" s="1067" t="s">
        <v>267</v>
      </c>
      <c r="J87" s="1067" t="s">
        <v>267</v>
      </c>
      <c r="K87" s="234" t="s">
        <v>267</v>
      </c>
      <c r="L87" s="225" t="s">
        <v>267</v>
      </c>
      <c r="M87" s="234" t="s">
        <v>267</v>
      </c>
      <c r="N87" s="1774"/>
      <c r="O87" s="234" t="s">
        <v>267</v>
      </c>
      <c r="P87" s="234" t="s">
        <v>267</v>
      </c>
      <c r="Q87" s="234" t="s">
        <v>267</v>
      </c>
      <c r="R87" s="234" t="s">
        <v>267</v>
      </c>
      <c r="S87" s="234" t="s">
        <v>267</v>
      </c>
      <c r="T87" s="234" t="s">
        <v>267</v>
      </c>
      <c r="U87" s="225" t="s">
        <v>267</v>
      </c>
      <c r="V87" s="225" t="s">
        <v>267</v>
      </c>
      <c r="W87" s="1752"/>
      <c r="X87" s="56"/>
    </row>
    <row r="88" spans="1:25" s="2" customFormat="1" ht="15.75" customHeight="1" x14ac:dyDescent="0.15">
      <c r="B88" s="1772"/>
      <c r="C88" s="418" t="s">
        <v>1167</v>
      </c>
      <c r="D88" s="6">
        <v>54069</v>
      </c>
      <c r="E88" s="6">
        <v>26</v>
      </c>
      <c r="F88" s="6">
        <v>3410</v>
      </c>
      <c r="G88" s="6">
        <v>446</v>
      </c>
      <c r="H88" s="6">
        <v>0</v>
      </c>
      <c r="I88" s="6">
        <v>0</v>
      </c>
      <c r="J88" s="6">
        <v>0</v>
      </c>
      <c r="K88" s="6">
        <v>73</v>
      </c>
      <c r="L88" s="6">
        <v>3929</v>
      </c>
      <c r="M88" s="6">
        <v>0</v>
      </c>
      <c r="N88" s="496">
        <v>350.96025011165699</v>
      </c>
      <c r="O88" s="6">
        <v>3011</v>
      </c>
      <c r="P88" s="6">
        <v>386</v>
      </c>
      <c r="Q88" s="6">
        <v>20</v>
      </c>
      <c r="R88" s="6">
        <v>0</v>
      </c>
      <c r="S88" s="6">
        <v>0</v>
      </c>
      <c r="T88" s="6">
        <v>52</v>
      </c>
      <c r="U88" s="22">
        <v>3469</v>
      </c>
      <c r="V88" s="6">
        <v>0</v>
      </c>
      <c r="W88" s="501">
        <v>300.84121064955337</v>
      </c>
      <c r="X88" s="56"/>
    </row>
    <row r="89" spans="1:25" s="2" customFormat="1" ht="15.75" customHeight="1" x14ac:dyDescent="0.15">
      <c r="B89" s="1775" t="s">
        <v>1280</v>
      </c>
      <c r="C89" s="1776"/>
      <c r="D89" s="392">
        <v>7148415</v>
      </c>
      <c r="E89" s="392">
        <v>4022</v>
      </c>
      <c r="F89" s="392">
        <v>319477</v>
      </c>
      <c r="G89" s="392">
        <v>55648</v>
      </c>
      <c r="H89" s="392">
        <v>20955</v>
      </c>
      <c r="I89" s="392">
        <v>25202</v>
      </c>
      <c r="J89" s="392">
        <v>6803</v>
      </c>
      <c r="K89" s="392">
        <v>6899</v>
      </c>
      <c r="L89" s="392">
        <v>448284</v>
      </c>
      <c r="M89" s="392">
        <v>156300</v>
      </c>
      <c r="N89" s="497">
        <v>317.74839400371997</v>
      </c>
      <c r="O89" s="392">
        <v>330967</v>
      </c>
      <c r="P89" s="392">
        <v>53674</v>
      </c>
      <c r="Q89" s="392">
        <v>21805</v>
      </c>
      <c r="R89" s="392">
        <v>22549</v>
      </c>
      <c r="S89" s="392">
        <v>5655</v>
      </c>
      <c r="T89" s="392">
        <v>68629</v>
      </c>
      <c r="U89" s="392">
        <v>503279</v>
      </c>
      <c r="V89" s="392">
        <v>2653</v>
      </c>
      <c r="W89" s="1062">
        <v>264.97825943496525</v>
      </c>
      <c r="X89" s="56"/>
    </row>
    <row r="90" spans="1:25" s="2" customFormat="1" ht="15.75" customHeight="1" x14ac:dyDescent="0.15">
      <c r="B90" s="1724" t="s">
        <v>1281</v>
      </c>
      <c r="C90" s="1725"/>
      <c r="D90" s="6">
        <v>8635177</v>
      </c>
      <c r="E90" s="6">
        <v>4482</v>
      </c>
      <c r="F90" s="6">
        <v>409696</v>
      </c>
      <c r="G90" s="6">
        <v>65496</v>
      </c>
      <c r="H90" s="6">
        <v>21709</v>
      </c>
      <c r="I90" s="6">
        <v>25202</v>
      </c>
      <c r="J90" s="6">
        <v>6803</v>
      </c>
      <c r="K90" s="6">
        <v>11324</v>
      </c>
      <c r="L90" s="6">
        <v>553530</v>
      </c>
      <c r="M90" s="6">
        <v>156300</v>
      </c>
      <c r="N90" s="496">
        <v>372.88292296757714</v>
      </c>
      <c r="O90" s="6">
        <v>417853</v>
      </c>
      <c r="P90" s="6">
        <v>63891</v>
      </c>
      <c r="Q90" s="6">
        <v>25375</v>
      </c>
      <c r="R90" s="6">
        <v>22549</v>
      </c>
      <c r="S90" s="6">
        <v>5655</v>
      </c>
      <c r="T90" s="6">
        <v>72622</v>
      </c>
      <c r="U90" s="6">
        <v>607945</v>
      </c>
      <c r="V90" s="6">
        <v>2653</v>
      </c>
      <c r="W90" s="501">
        <v>319.39685791134906</v>
      </c>
      <c r="X90" s="56"/>
    </row>
    <row r="91" spans="1:25" s="2" customFormat="1" ht="15.75" customHeight="1" x14ac:dyDescent="0.15">
      <c r="A91" s="35"/>
      <c r="B91" s="604" t="s">
        <v>298</v>
      </c>
      <c r="C91" s="605" t="s">
        <v>566</v>
      </c>
      <c r="D91" s="392">
        <v>195063</v>
      </c>
      <c r="E91" s="392">
        <v>92</v>
      </c>
      <c r="F91" s="392">
        <v>1747</v>
      </c>
      <c r="G91" s="392">
        <v>1356</v>
      </c>
      <c r="H91" s="1063">
        <v>10</v>
      </c>
      <c r="I91" s="1063">
        <v>0</v>
      </c>
      <c r="J91" s="1063">
        <v>0</v>
      </c>
      <c r="K91" s="1063">
        <v>0</v>
      </c>
      <c r="L91" s="392">
        <v>3113</v>
      </c>
      <c r="M91" s="392">
        <v>0</v>
      </c>
      <c r="N91" s="1064"/>
      <c r="O91" s="1063">
        <v>2268</v>
      </c>
      <c r="P91" s="1063">
        <v>1360</v>
      </c>
      <c r="Q91" s="1063">
        <v>0</v>
      </c>
      <c r="R91" s="1063">
        <v>0</v>
      </c>
      <c r="S91" s="1063">
        <v>0</v>
      </c>
      <c r="T91" s="1063">
        <v>0</v>
      </c>
      <c r="U91" s="1063">
        <v>3628</v>
      </c>
      <c r="V91" s="1063">
        <v>0</v>
      </c>
      <c r="W91" s="1065"/>
    </row>
    <row r="92" spans="1:25" s="2" customFormat="1" ht="15.75" customHeight="1" thickBot="1" x14ac:dyDescent="0.2">
      <c r="A92" s="37"/>
      <c r="B92" s="1068" t="s">
        <v>298</v>
      </c>
      <c r="C92" s="644" t="s">
        <v>567</v>
      </c>
      <c r="D92" s="1069">
        <v>20687</v>
      </c>
      <c r="E92" s="1070" t="s">
        <v>267</v>
      </c>
      <c r="F92" s="1070">
        <v>20</v>
      </c>
      <c r="G92" s="1069">
        <v>120</v>
      </c>
      <c r="H92" s="1070">
        <v>0</v>
      </c>
      <c r="I92" s="1070">
        <v>0</v>
      </c>
      <c r="J92" s="1070">
        <v>0</v>
      </c>
      <c r="K92" s="1070">
        <v>0</v>
      </c>
      <c r="L92" s="1069">
        <v>140</v>
      </c>
      <c r="M92" s="1070">
        <v>0</v>
      </c>
      <c r="N92" s="1071"/>
      <c r="O92" s="1070">
        <v>8</v>
      </c>
      <c r="P92" s="1070">
        <v>113</v>
      </c>
      <c r="Q92" s="1070">
        <v>0</v>
      </c>
      <c r="R92" s="1070">
        <v>0</v>
      </c>
      <c r="S92" s="1070">
        <v>0</v>
      </c>
      <c r="T92" s="1070">
        <v>0</v>
      </c>
      <c r="U92" s="1070">
        <v>121</v>
      </c>
      <c r="V92" s="1070">
        <v>0</v>
      </c>
      <c r="W92" s="1072"/>
    </row>
    <row r="93" spans="1:25" ht="15.75" customHeight="1" x14ac:dyDescent="0.15">
      <c r="A93" s="18"/>
      <c r="B93" s="54" t="s">
        <v>1299</v>
      </c>
      <c r="D93" s="5"/>
      <c r="F93" s="55"/>
      <c r="G93" s="55"/>
      <c r="H93" s="55"/>
      <c r="I93" s="55"/>
      <c r="J93" s="55"/>
      <c r="K93" s="55"/>
      <c r="L93" s="55"/>
      <c r="M93" s="55"/>
      <c r="N93" s="55"/>
      <c r="O93" s="55"/>
      <c r="P93" s="55"/>
      <c r="Q93" s="55"/>
      <c r="R93" s="55"/>
      <c r="S93" s="55"/>
      <c r="T93" s="55"/>
      <c r="U93" s="55"/>
      <c r="V93" s="55"/>
      <c r="W93" s="55"/>
    </row>
    <row r="94" spans="1:25" ht="12" customHeight="1" x14ac:dyDescent="0.15">
      <c r="B94" s="54" t="s">
        <v>1300</v>
      </c>
      <c r="C94" s="67"/>
      <c r="D94" s="54"/>
      <c r="F94" s="55"/>
      <c r="G94" s="55"/>
      <c r="H94" s="54"/>
      <c r="I94" s="55"/>
      <c r="J94" s="55"/>
      <c r="K94" s="55"/>
      <c r="L94" s="372"/>
      <c r="M94" s="68"/>
      <c r="N94" s="55"/>
      <c r="O94" s="55"/>
      <c r="P94" s="55"/>
      <c r="Q94" s="55"/>
      <c r="R94" s="55"/>
      <c r="S94" s="55"/>
      <c r="T94" s="55"/>
      <c r="U94" s="55"/>
      <c r="V94" s="55"/>
      <c r="W94" s="55"/>
      <c r="X94" s="18"/>
      <c r="Y94" s="18"/>
    </row>
    <row r="95" spans="1:25" x14ac:dyDescent="0.15">
      <c r="B95" s="5" t="s">
        <v>1301</v>
      </c>
      <c r="C95" s="67"/>
      <c r="D95" s="69"/>
      <c r="E95" s="70"/>
      <c r="F95" s="70"/>
      <c r="G95" s="70"/>
      <c r="H95" s="70"/>
      <c r="I95" s="70"/>
      <c r="J95" s="70"/>
      <c r="K95" s="70"/>
      <c r="L95" s="70"/>
      <c r="M95" s="70"/>
      <c r="N95" s="70"/>
      <c r="O95" s="70"/>
      <c r="P95" s="70"/>
      <c r="Q95" s="70"/>
      <c r="R95" s="70"/>
      <c r="S95" s="70"/>
      <c r="T95" s="70"/>
      <c r="U95" s="70"/>
      <c r="V95" s="70"/>
      <c r="X95" s="18"/>
      <c r="Y95" s="18"/>
    </row>
    <row r="96" spans="1:25" x14ac:dyDescent="0.15">
      <c r="B96" s="54"/>
      <c r="D96" s="24"/>
    </row>
  </sheetData>
  <mergeCells count="149">
    <mergeCell ref="B86:B88"/>
    <mergeCell ref="N86:N87"/>
    <mergeCell ref="W86:W87"/>
    <mergeCell ref="B89:C89"/>
    <mergeCell ref="B90:C90"/>
    <mergeCell ref="B71:B73"/>
    <mergeCell ref="N71:N72"/>
    <mergeCell ref="W71:W72"/>
    <mergeCell ref="B82:B85"/>
    <mergeCell ref="N82:N84"/>
    <mergeCell ref="B52:B59"/>
    <mergeCell ref="N52:N58"/>
    <mergeCell ref="W52:W58"/>
    <mergeCell ref="M48:M50"/>
    <mergeCell ref="O48:O50"/>
    <mergeCell ref="P48:P50"/>
    <mergeCell ref="Q48:Q50"/>
    <mergeCell ref="W82:W84"/>
    <mergeCell ref="B60:B66"/>
    <mergeCell ref="N60:N65"/>
    <mergeCell ref="W60:W65"/>
    <mergeCell ref="B67:B70"/>
    <mergeCell ref="N67:N69"/>
    <mergeCell ref="W67:W69"/>
    <mergeCell ref="W47:W50"/>
    <mergeCell ref="F48:F50"/>
    <mergeCell ref="G48:G50"/>
    <mergeCell ref="H48:H50"/>
    <mergeCell ref="I48:I50"/>
    <mergeCell ref="J48:J50"/>
    <mergeCell ref="T48:T50"/>
    <mergeCell ref="U48:U50"/>
    <mergeCell ref="V48:V50"/>
    <mergeCell ref="K48:K50"/>
    <mergeCell ref="L48:L50"/>
    <mergeCell ref="T40:T41"/>
    <mergeCell ref="U40:U41"/>
    <mergeCell ref="V40:V41"/>
    <mergeCell ref="B43:B46"/>
    <mergeCell ref="N43:N45"/>
    <mergeCell ref="B39:B42"/>
    <mergeCell ref="F40:F41"/>
    <mergeCell ref="G40:G41"/>
    <mergeCell ref="R48:R50"/>
    <mergeCell ref="S48:S50"/>
    <mergeCell ref="B47:B51"/>
    <mergeCell ref="N47:N50"/>
    <mergeCell ref="H40:H41"/>
    <mergeCell ref="I40:I41"/>
    <mergeCell ref="J40:J41"/>
    <mergeCell ref="K40:K41"/>
    <mergeCell ref="L40:L41"/>
    <mergeCell ref="B33:B35"/>
    <mergeCell ref="W43:W45"/>
    <mergeCell ref="M40:M41"/>
    <mergeCell ref="O40:O41"/>
    <mergeCell ref="P40:P41"/>
    <mergeCell ref="Q40:Q41"/>
    <mergeCell ref="R40:R41"/>
    <mergeCell ref="S40:S41"/>
    <mergeCell ref="N39:N41"/>
    <mergeCell ref="W39:W41"/>
    <mergeCell ref="N33:N34"/>
    <mergeCell ref="W33:W34"/>
    <mergeCell ref="B36:B38"/>
    <mergeCell ref="N36:N37"/>
    <mergeCell ref="W36:W37"/>
    <mergeCell ref="Q29:Q30"/>
    <mergeCell ref="R29:R30"/>
    <mergeCell ref="S29:S30"/>
    <mergeCell ref="T29:T30"/>
    <mergeCell ref="U29:U30"/>
    <mergeCell ref="B28:B31"/>
    <mergeCell ref="N28:N30"/>
    <mergeCell ref="W28:W30"/>
    <mergeCell ref="F29:F30"/>
    <mergeCell ref="G29:G30"/>
    <mergeCell ref="H29:H30"/>
    <mergeCell ref="I29:I30"/>
    <mergeCell ref="V29:V30"/>
    <mergeCell ref="J29:J30"/>
    <mergeCell ref="K29:K30"/>
    <mergeCell ref="L29:L30"/>
    <mergeCell ref="M29:M30"/>
    <mergeCell ref="O29:O30"/>
    <mergeCell ref="P29:P30"/>
    <mergeCell ref="B21:B25"/>
    <mergeCell ref="N21:N24"/>
    <mergeCell ref="W21:W24"/>
    <mergeCell ref="F22:F24"/>
    <mergeCell ref="G22:G24"/>
    <mergeCell ref="H22:H24"/>
    <mergeCell ref="I22:I24"/>
    <mergeCell ref="J22:J24"/>
    <mergeCell ref="K22:K24"/>
    <mergeCell ref="L22:L24"/>
    <mergeCell ref="M22:M24"/>
    <mergeCell ref="O22:O24"/>
    <mergeCell ref="P22:P24"/>
    <mergeCell ref="Q22:Q24"/>
    <mergeCell ref="R22:R24"/>
    <mergeCell ref="S22:S24"/>
    <mergeCell ref="T22:T24"/>
    <mergeCell ref="U22:U24"/>
    <mergeCell ref="V22:V24"/>
    <mergeCell ref="V5:V12"/>
    <mergeCell ref="B14:B20"/>
    <mergeCell ref="N14:N19"/>
    <mergeCell ref="W14:W19"/>
    <mergeCell ref="F15:F19"/>
    <mergeCell ref="G15:G19"/>
    <mergeCell ref="H15:H19"/>
    <mergeCell ref="I15:I19"/>
    <mergeCell ref="J15:J19"/>
    <mergeCell ref="K15:K19"/>
    <mergeCell ref="L15:L19"/>
    <mergeCell ref="M15:M19"/>
    <mergeCell ref="O15:O19"/>
    <mergeCell ref="P15:P19"/>
    <mergeCell ref="Q15:Q19"/>
    <mergeCell ref="R15:R19"/>
    <mergeCell ref="S15:S19"/>
    <mergeCell ref="T15:T19"/>
    <mergeCell ref="U15:U19"/>
    <mergeCell ref="V15:V19"/>
    <mergeCell ref="A1:A2"/>
    <mergeCell ref="B1:B2"/>
    <mergeCell ref="C1:C2"/>
    <mergeCell ref="D1:E1"/>
    <mergeCell ref="F1:N1"/>
    <mergeCell ref="O1:W1"/>
    <mergeCell ref="B4:B13"/>
    <mergeCell ref="N4:N12"/>
    <mergeCell ref="W4:W12"/>
    <mergeCell ref="F5:F12"/>
    <mergeCell ref="G5:G12"/>
    <mergeCell ref="H5:H12"/>
    <mergeCell ref="I5:I12"/>
    <mergeCell ref="J5:J12"/>
    <mergeCell ref="K5:K12"/>
    <mergeCell ref="L5:L12"/>
    <mergeCell ref="M5:M12"/>
    <mergeCell ref="O5:O12"/>
    <mergeCell ref="P5:P12"/>
    <mergeCell ref="Q5:Q12"/>
    <mergeCell ref="R5:R12"/>
    <mergeCell ref="S5:S12"/>
    <mergeCell ref="T5:T12"/>
    <mergeCell ref="U5:U12"/>
  </mergeCells>
  <phoneticPr fontId="1"/>
  <printOptions horizontalCentered="1" verticalCentered="1"/>
  <pageMargins left="0.51181102362204722" right="0.23622047244094491" top="0.39370078740157483" bottom="0" header="0.19685039370078741" footer="0"/>
  <pageSetup paperSize="9" scale="57" orientation="portrait" r:id="rId1"/>
  <headerFooter alignWithMargins="0">
    <oddHeader>&amp;C&amp;"ＭＳ Ｐゴシック,太字"&amp;16&amp;A&amp;R&amp;9
公共図書館調査（２０２０年度）</oddHead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O98"/>
  <sheetViews>
    <sheetView zoomScaleNormal="100" zoomScaleSheetLayoutView="100" workbookViewId="0">
      <selection sqref="A1:A2"/>
    </sheetView>
  </sheetViews>
  <sheetFormatPr defaultRowHeight="13.5" x14ac:dyDescent="0.15"/>
  <cols>
    <col min="1" max="1" width="4.25" style="3" customWidth="1"/>
    <col min="2" max="2" width="11.375" style="3" customWidth="1"/>
    <col min="3" max="3" width="8.5" style="8" customWidth="1"/>
    <col min="4" max="15" width="12.125" style="23" customWidth="1"/>
    <col min="16" max="16384" width="9" style="3"/>
  </cols>
  <sheetData>
    <row r="1" spans="1:15" ht="17.25" customHeight="1" x14ac:dyDescent="0.15">
      <c r="A1" s="1664" t="s">
        <v>224</v>
      </c>
      <c r="B1" s="1730" t="s">
        <v>1035</v>
      </c>
      <c r="C1" s="1443" t="s">
        <v>586</v>
      </c>
      <c r="D1" s="1780" t="s">
        <v>1302</v>
      </c>
      <c r="E1" s="1781"/>
      <c r="F1" s="1781"/>
      <c r="G1" s="1782"/>
      <c r="H1" s="1734" t="s">
        <v>1303</v>
      </c>
      <c r="I1" s="1734"/>
      <c r="J1" s="1734"/>
      <c r="K1" s="1734"/>
      <c r="L1" s="1734" t="s">
        <v>1304</v>
      </c>
      <c r="M1" s="1734"/>
      <c r="N1" s="1734"/>
      <c r="O1" s="1735"/>
    </row>
    <row r="2" spans="1:15" ht="17.25" customHeight="1" thickBot="1" x14ac:dyDescent="0.2">
      <c r="A2" s="1665"/>
      <c r="B2" s="1731"/>
      <c r="C2" s="1444"/>
      <c r="D2" s="243" t="s">
        <v>1305</v>
      </c>
      <c r="E2" s="244" t="s">
        <v>1306</v>
      </c>
      <c r="F2" s="1199" t="s">
        <v>1307</v>
      </c>
      <c r="G2" s="244" t="s">
        <v>1308</v>
      </c>
      <c r="H2" s="243" t="s">
        <v>1305</v>
      </c>
      <c r="I2" s="244" t="s">
        <v>1306</v>
      </c>
      <c r="J2" s="1199" t="s">
        <v>1307</v>
      </c>
      <c r="K2" s="244" t="s">
        <v>1308</v>
      </c>
      <c r="L2" s="243" t="s">
        <v>1305</v>
      </c>
      <c r="M2" s="244" t="s">
        <v>1306</v>
      </c>
      <c r="N2" s="1199" t="s">
        <v>1307</v>
      </c>
      <c r="O2" s="463" t="s">
        <v>1308</v>
      </c>
    </row>
    <row r="3" spans="1:15" ht="15.75" customHeight="1" x14ac:dyDescent="0.15">
      <c r="A3" s="35"/>
      <c r="B3" s="179" t="s">
        <v>273</v>
      </c>
      <c r="C3" s="217" t="s">
        <v>1039</v>
      </c>
      <c r="D3" s="140">
        <v>33592</v>
      </c>
      <c r="E3" s="140">
        <v>0</v>
      </c>
      <c r="F3" s="140">
        <v>0</v>
      </c>
      <c r="G3" s="49">
        <v>6176</v>
      </c>
      <c r="H3" s="140">
        <v>9440</v>
      </c>
      <c r="I3" s="140">
        <v>0</v>
      </c>
      <c r="J3" s="140">
        <v>0</v>
      </c>
      <c r="K3" s="49">
        <v>411</v>
      </c>
      <c r="L3" s="140">
        <v>43032</v>
      </c>
      <c r="M3" s="140">
        <v>0</v>
      </c>
      <c r="N3" s="140">
        <v>0</v>
      </c>
      <c r="O3" s="1201">
        <v>6587</v>
      </c>
    </row>
    <row r="4" spans="1:15" ht="15.75" customHeight="1" x14ac:dyDescent="0.15">
      <c r="A4" s="35"/>
      <c r="B4" s="1693" t="s">
        <v>274</v>
      </c>
      <c r="C4" s="112" t="s">
        <v>537</v>
      </c>
      <c r="D4" s="138">
        <v>37341</v>
      </c>
      <c r="E4" s="138">
        <v>9395</v>
      </c>
      <c r="F4" s="138">
        <v>4981</v>
      </c>
      <c r="G4" s="138">
        <v>9647</v>
      </c>
      <c r="H4" s="138">
        <v>3807</v>
      </c>
      <c r="I4" s="138">
        <v>394</v>
      </c>
      <c r="J4" s="138">
        <v>687</v>
      </c>
      <c r="K4" s="138">
        <v>611</v>
      </c>
      <c r="L4" s="138">
        <v>41148</v>
      </c>
      <c r="M4" s="138">
        <v>9789</v>
      </c>
      <c r="N4" s="138">
        <v>5668</v>
      </c>
      <c r="O4" s="1202">
        <v>10258</v>
      </c>
    </row>
    <row r="5" spans="1:15" ht="15.75" customHeight="1" x14ac:dyDescent="0.15">
      <c r="A5" s="35"/>
      <c r="B5" s="1694"/>
      <c r="C5" s="113" t="s">
        <v>538</v>
      </c>
      <c r="D5" s="139">
        <v>11883</v>
      </c>
      <c r="E5" s="1788">
        <v>0</v>
      </c>
      <c r="F5" s="1788">
        <v>0</v>
      </c>
      <c r="G5" s="393">
        <v>2415</v>
      </c>
      <c r="H5" s="139">
        <v>976</v>
      </c>
      <c r="I5" s="1790" t="s">
        <v>267</v>
      </c>
      <c r="J5" s="1790" t="s">
        <v>267</v>
      </c>
      <c r="K5" s="393">
        <v>156</v>
      </c>
      <c r="L5" s="139">
        <v>12859</v>
      </c>
      <c r="M5" s="1788">
        <v>0</v>
      </c>
      <c r="N5" s="1788">
        <v>0</v>
      </c>
      <c r="O5" s="473">
        <v>2571</v>
      </c>
    </row>
    <row r="6" spans="1:15" ht="15.75" customHeight="1" x14ac:dyDescent="0.15">
      <c r="A6" s="35"/>
      <c r="B6" s="1694"/>
      <c r="C6" s="113" t="s">
        <v>539</v>
      </c>
      <c r="D6" s="139">
        <v>3800</v>
      </c>
      <c r="E6" s="1788"/>
      <c r="F6" s="1788"/>
      <c r="G6" s="393">
        <v>1122</v>
      </c>
      <c r="H6" s="139">
        <v>273</v>
      </c>
      <c r="I6" s="1788"/>
      <c r="J6" s="1788"/>
      <c r="K6" s="393">
        <v>74</v>
      </c>
      <c r="L6" s="139">
        <v>4073</v>
      </c>
      <c r="M6" s="1788"/>
      <c r="N6" s="1788"/>
      <c r="O6" s="473">
        <v>1196</v>
      </c>
    </row>
    <row r="7" spans="1:15" ht="15.75" customHeight="1" x14ac:dyDescent="0.15">
      <c r="A7" s="35"/>
      <c r="B7" s="1694"/>
      <c r="C7" s="113" t="s">
        <v>540</v>
      </c>
      <c r="D7" s="139">
        <v>829</v>
      </c>
      <c r="E7" s="1788"/>
      <c r="F7" s="1788"/>
      <c r="G7" s="393">
        <v>340</v>
      </c>
      <c r="H7" s="139">
        <v>105</v>
      </c>
      <c r="I7" s="1788"/>
      <c r="J7" s="1788"/>
      <c r="K7" s="393">
        <v>41</v>
      </c>
      <c r="L7" s="139">
        <v>934</v>
      </c>
      <c r="M7" s="1788"/>
      <c r="N7" s="1788"/>
      <c r="O7" s="473">
        <v>381</v>
      </c>
    </row>
    <row r="8" spans="1:15" ht="15.75" customHeight="1" x14ac:dyDescent="0.15">
      <c r="A8" s="35"/>
      <c r="B8" s="1694"/>
      <c r="C8" s="113" t="s">
        <v>541</v>
      </c>
      <c r="D8" s="139">
        <v>2383</v>
      </c>
      <c r="E8" s="1788"/>
      <c r="F8" s="1788"/>
      <c r="G8" s="393">
        <v>810</v>
      </c>
      <c r="H8" s="139">
        <v>114</v>
      </c>
      <c r="I8" s="1788"/>
      <c r="J8" s="1788"/>
      <c r="K8" s="393">
        <v>50</v>
      </c>
      <c r="L8" s="139">
        <v>2497</v>
      </c>
      <c r="M8" s="1788"/>
      <c r="N8" s="1788"/>
      <c r="O8" s="473">
        <v>860</v>
      </c>
    </row>
    <row r="9" spans="1:15" ht="15.75" customHeight="1" x14ac:dyDescent="0.15">
      <c r="A9" s="35"/>
      <c r="B9" s="1694"/>
      <c r="C9" s="113" t="s">
        <v>542</v>
      </c>
      <c r="D9" s="139">
        <v>1264</v>
      </c>
      <c r="E9" s="1788"/>
      <c r="F9" s="1788"/>
      <c r="G9" s="393">
        <v>483</v>
      </c>
      <c r="H9" s="139">
        <v>442</v>
      </c>
      <c r="I9" s="1788"/>
      <c r="J9" s="1788"/>
      <c r="K9" s="393">
        <v>46</v>
      </c>
      <c r="L9" s="139">
        <v>1706</v>
      </c>
      <c r="M9" s="1788"/>
      <c r="N9" s="1788"/>
      <c r="O9" s="473">
        <v>529</v>
      </c>
    </row>
    <row r="10" spans="1:15" ht="15.75" customHeight="1" x14ac:dyDescent="0.15">
      <c r="A10" s="35"/>
      <c r="B10" s="1694"/>
      <c r="C10" s="113" t="s">
        <v>543</v>
      </c>
      <c r="D10" s="139">
        <v>1494</v>
      </c>
      <c r="E10" s="1788"/>
      <c r="F10" s="1788"/>
      <c r="G10" s="393">
        <v>431</v>
      </c>
      <c r="H10" s="139">
        <v>202</v>
      </c>
      <c r="I10" s="1788"/>
      <c r="J10" s="1788"/>
      <c r="K10" s="393">
        <v>44</v>
      </c>
      <c r="L10" s="139">
        <v>1696</v>
      </c>
      <c r="M10" s="1788"/>
      <c r="N10" s="1788"/>
      <c r="O10" s="473">
        <v>475</v>
      </c>
    </row>
    <row r="11" spans="1:15" ht="15.75" customHeight="1" x14ac:dyDescent="0.15">
      <c r="A11" s="35"/>
      <c r="B11" s="1694"/>
      <c r="C11" s="113" t="s">
        <v>270</v>
      </c>
      <c r="D11" s="139">
        <v>1709</v>
      </c>
      <c r="E11" s="1788"/>
      <c r="F11" s="1788"/>
      <c r="G11" s="393">
        <v>556</v>
      </c>
      <c r="H11" s="139">
        <v>322</v>
      </c>
      <c r="I11" s="1788"/>
      <c r="J11" s="1788"/>
      <c r="K11" s="393">
        <v>76</v>
      </c>
      <c r="L11" s="139">
        <v>2031</v>
      </c>
      <c r="M11" s="1788"/>
      <c r="N11" s="1788"/>
      <c r="O11" s="473">
        <v>632</v>
      </c>
    </row>
    <row r="12" spans="1:15" ht="15.75" customHeight="1" x14ac:dyDescent="0.15">
      <c r="A12" s="35"/>
      <c r="B12" s="1694"/>
      <c r="C12" s="229" t="s">
        <v>1046</v>
      </c>
      <c r="D12" s="235">
        <v>2301</v>
      </c>
      <c r="E12" s="1789"/>
      <c r="F12" s="1789"/>
      <c r="G12" s="393">
        <v>756</v>
      </c>
      <c r="H12" s="235">
        <v>407</v>
      </c>
      <c r="I12" s="1789"/>
      <c r="J12" s="1789"/>
      <c r="K12" s="393">
        <v>73</v>
      </c>
      <c r="L12" s="235">
        <v>2708</v>
      </c>
      <c r="M12" s="1789"/>
      <c r="N12" s="1789"/>
      <c r="O12" s="473">
        <v>829</v>
      </c>
    </row>
    <row r="13" spans="1:15" ht="15.75" customHeight="1" x14ac:dyDescent="0.15">
      <c r="B13" s="1695"/>
      <c r="C13" s="192" t="s">
        <v>1167</v>
      </c>
      <c r="D13" s="57">
        <v>63004</v>
      </c>
      <c r="E13" s="57">
        <v>9395</v>
      </c>
      <c r="F13" s="57">
        <v>4981</v>
      </c>
      <c r="G13" s="57">
        <v>16560</v>
      </c>
      <c r="H13" s="57">
        <v>6648</v>
      </c>
      <c r="I13" s="57">
        <v>394</v>
      </c>
      <c r="J13" s="57">
        <v>687</v>
      </c>
      <c r="K13" s="57">
        <v>1171</v>
      </c>
      <c r="L13" s="57">
        <v>69652</v>
      </c>
      <c r="M13" s="57">
        <v>9789</v>
      </c>
      <c r="N13" s="57">
        <v>5668</v>
      </c>
      <c r="O13" s="1200">
        <v>17731</v>
      </c>
    </row>
    <row r="14" spans="1:15" ht="15.75" customHeight="1" x14ac:dyDescent="0.15">
      <c r="A14" s="35"/>
      <c r="B14" s="1698" t="s">
        <v>275</v>
      </c>
      <c r="C14" s="114" t="s">
        <v>544</v>
      </c>
      <c r="D14" s="141">
        <v>20601</v>
      </c>
      <c r="E14" s="141">
        <v>3768</v>
      </c>
      <c r="F14" s="1076" t="s">
        <v>424</v>
      </c>
      <c r="G14" s="141">
        <v>4193</v>
      </c>
      <c r="H14" s="141">
        <v>2424</v>
      </c>
      <c r="I14" s="141">
        <v>230</v>
      </c>
      <c r="J14" s="1076" t="s">
        <v>424</v>
      </c>
      <c r="K14" s="141">
        <v>303</v>
      </c>
      <c r="L14" s="141">
        <v>23025</v>
      </c>
      <c r="M14" s="141">
        <v>3998</v>
      </c>
      <c r="N14" s="1076" t="s">
        <v>424</v>
      </c>
      <c r="O14" s="479">
        <v>4496</v>
      </c>
    </row>
    <row r="15" spans="1:15" ht="15.75" customHeight="1" x14ac:dyDescent="0.15">
      <c r="A15" s="35"/>
      <c r="B15" s="1699"/>
      <c r="C15" s="115" t="s">
        <v>546</v>
      </c>
      <c r="D15" s="142">
        <v>6756</v>
      </c>
      <c r="E15" s="1783">
        <v>0</v>
      </c>
      <c r="F15" s="1785" t="s">
        <v>432</v>
      </c>
      <c r="G15" s="475">
        <v>2187</v>
      </c>
      <c r="H15" s="142">
        <v>343</v>
      </c>
      <c r="I15" s="1783">
        <v>0</v>
      </c>
      <c r="J15" s="1783" t="s">
        <v>267</v>
      </c>
      <c r="K15" s="461">
        <v>81</v>
      </c>
      <c r="L15" s="142">
        <v>7099</v>
      </c>
      <c r="M15" s="1783">
        <v>0</v>
      </c>
      <c r="N15" s="1785" t="s">
        <v>432</v>
      </c>
      <c r="O15" s="480">
        <v>2268</v>
      </c>
    </row>
    <row r="16" spans="1:15" ht="15.75" customHeight="1" x14ac:dyDescent="0.15">
      <c r="A16" s="35"/>
      <c r="B16" s="1699"/>
      <c r="C16" s="115" t="s">
        <v>1049</v>
      </c>
      <c r="D16" s="142">
        <v>6390</v>
      </c>
      <c r="E16" s="1783"/>
      <c r="F16" s="1786"/>
      <c r="G16" s="475">
        <v>2029</v>
      </c>
      <c r="H16" s="142">
        <v>684</v>
      </c>
      <c r="I16" s="1783"/>
      <c r="J16" s="1783"/>
      <c r="K16" s="461">
        <v>61</v>
      </c>
      <c r="L16" s="142">
        <v>7074</v>
      </c>
      <c r="M16" s="1783"/>
      <c r="N16" s="1786"/>
      <c r="O16" s="480">
        <v>2090</v>
      </c>
    </row>
    <row r="17" spans="1:15" ht="15.75" customHeight="1" x14ac:dyDescent="0.15">
      <c r="A17" s="35"/>
      <c r="B17" s="1699"/>
      <c r="C17" s="115" t="s">
        <v>545</v>
      </c>
      <c r="D17" s="142">
        <v>6456</v>
      </c>
      <c r="E17" s="1783"/>
      <c r="F17" s="1786"/>
      <c r="G17" s="475">
        <v>2093</v>
      </c>
      <c r="H17" s="142">
        <v>464</v>
      </c>
      <c r="I17" s="1783"/>
      <c r="J17" s="1783"/>
      <c r="K17" s="461">
        <v>110</v>
      </c>
      <c r="L17" s="142">
        <v>6920</v>
      </c>
      <c r="M17" s="1783"/>
      <c r="N17" s="1786"/>
      <c r="O17" s="480">
        <v>2203</v>
      </c>
    </row>
    <row r="18" spans="1:15" ht="15.75" customHeight="1" x14ac:dyDescent="0.15">
      <c r="A18" s="36"/>
      <c r="B18" s="1699"/>
      <c r="C18" s="115" t="s">
        <v>1050</v>
      </c>
      <c r="D18" s="142">
        <v>2385</v>
      </c>
      <c r="E18" s="1783"/>
      <c r="F18" s="1786"/>
      <c r="G18" s="475">
        <v>1009</v>
      </c>
      <c r="H18" s="142">
        <v>437</v>
      </c>
      <c r="I18" s="1783"/>
      <c r="J18" s="1783"/>
      <c r="K18" s="461">
        <v>102</v>
      </c>
      <c r="L18" s="142">
        <v>2822</v>
      </c>
      <c r="M18" s="1783"/>
      <c r="N18" s="1786"/>
      <c r="O18" s="480">
        <v>1111</v>
      </c>
    </row>
    <row r="19" spans="1:15" ht="15.75" customHeight="1" x14ac:dyDescent="0.15">
      <c r="A19" s="36"/>
      <c r="B19" s="1699"/>
      <c r="C19" s="232" t="s">
        <v>1051</v>
      </c>
      <c r="D19" s="237">
        <v>248</v>
      </c>
      <c r="E19" s="1784"/>
      <c r="F19" s="1787"/>
      <c r="G19" s="475">
        <v>70</v>
      </c>
      <c r="H19" s="383">
        <v>6312</v>
      </c>
      <c r="I19" s="1784"/>
      <c r="J19" s="1784"/>
      <c r="K19" s="461">
        <v>2503</v>
      </c>
      <c r="L19" s="383">
        <v>6560</v>
      </c>
      <c r="M19" s="1784"/>
      <c r="N19" s="1787"/>
      <c r="O19" s="474">
        <v>2573</v>
      </c>
    </row>
    <row r="20" spans="1:15" ht="15.75" customHeight="1" x14ac:dyDescent="0.15">
      <c r="B20" s="1700"/>
      <c r="C20" s="178" t="s">
        <v>1167</v>
      </c>
      <c r="D20" s="49">
        <v>42836</v>
      </c>
      <c r="E20" s="49">
        <v>3768</v>
      </c>
      <c r="F20" s="49">
        <v>0</v>
      </c>
      <c r="G20" s="49">
        <v>11581</v>
      </c>
      <c r="H20" s="49">
        <v>10664</v>
      </c>
      <c r="I20" s="49">
        <v>230</v>
      </c>
      <c r="J20" s="49">
        <v>0</v>
      </c>
      <c r="K20" s="49">
        <v>3160</v>
      </c>
      <c r="L20" s="49">
        <v>53500</v>
      </c>
      <c r="M20" s="49">
        <v>3998</v>
      </c>
      <c r="N20" s="49">
        <v>0</v>
      </c>
      <c r="O20" s="1205">
        <v>14741</v>
      </c>
    </row>
    <row r="21" spans="1:15" ht="15.75" customHeight="1" x14ac:dyDescent="0.15">
      <c r="A21" s="35"/>
      <c r="B21" s="1693" t="s">
        <v>276</v>
      </c>
      <c r="C21" s="112" t="s">
        <v>547</v>
      </c>
      <c r="D21" s="379">
        <v>5787</v>
      </c>
      <c r="E21" s="379">
        <v>833</v>
      </c>
      <c r="F21" s="379">
        <v>0</v>
      </c>
      <c r="G21" s="379">
        <v>1517</v>
      </c>
      <c r="H21" s="379">
        <v>762</v>
      </c>
      <c r="I21" s="379">
        <v>90</v>
      </c>
      <c r="J21" s="379">
        <v>0</v>
      </c>
      <c r="K21" s="379">
        <v>106</v>
      </c>
      <c r="L21" s="379">
        <v>6549</v>
      </c>
      <c r="M21" s="138">
        <v>923</v>
      </c>
      <c r="N21" s="138">
        <v>0</v>
      </c>
      <c r="O21" s="1202">
        <v>1623</v>
      </c>
    </row>
    <row r="22" spans="1:15" ht="15.75" customHeight="1" x14ac:dyDescent="0.15">
      <c r="A22" s="35"/>
      <c r="B22" s="1694"/>
      <c r="C22" s="113" t="s">
        <v>1052</v>
      </c>
      <c r="D22" s="139">
        <v>562</v>
      </c>
      <c r="E22" s="1793">
        <v>0</v>
      </c>
      <c r="F22" s="1793">
        <v>0</v>
      </c>
      <c r="G22" s="393">
        <v>271</v>
      </c>
      <c r="H22" s="139">
        <v>255</v>
      </c>
      <c r="I22" s="1793">
        <v>0</v>
      </c>
      <c r="J22" s="1793">
        <v>0</v>
      </c>
      <c r="K22" s="139">
        <v>110</v>
      </c>
      <c r="L22" s="139">
        <v>817</v>
      </c>
      <c r="M22" s="1790">
        <v>0</v>
      </c>
      <c r="N22" s="1790">
        <v>0</v>
      </c>
      <c r="O22" s="473">
        <v>381</v>
      </c>
    </row>
    <row r="23" spans="1:15" ht="15.75" customHeight="1" x14ac:dyDescent="0.15">
      <c r="A23" s="35"/>
      <c r="B23" s="1694"/>
      <c r="C23" s="113" t="s">
        <v>1053</v>
      </c>
      <c r="D23" s="139">
        <v>883</v>
      </c>
      <c r="E23" s="1793"/>
      <c r="F23" s="1793"/>
      <c r="G23" s="393">
        <v>444</v>
      </c>
      <c r="H23" s="139">
        <v>207</v>
      </c>
      <c r="I23" s="1793"/>
      <c r="J23" s="1793"/>
      <c r="K23" s="139">
        <v>47</v>
      </c>
      <c r="L23" s="139">
        <v>1090</v>
      </c>
      <c r="M23" s="1788"/>
      <c r="N23" s="1788"/>
      <c r="O23" s="473">
        <v>491</v>
      </c>
    </row>
    <row r="24" spans="1:15" ht="15.75" customHeight="1" x14ac:dyDescent="0.15">
      <c r="A24" s="35"/>
      <c r="B24" s="1694"/>
      <c r="C24" s="229" t="s">
        <v>1054</v>
      </c>
      <c r="D24" s="384">
        <v>804</v>
      </c>
      <c r="E24" s="1794"/>
      <c r="F24" s="1794"/>
      <c r="G24" s="393">
        <v>399</v>
      </c>
      <c r="H24" s="384">
        <v>183</v>
      </c>
      <c r="I24" s="1794"/>
      <c r="J24" s="1794"/>
      <c r="K24" s="384">
        <v>78</v>
      </c>
      <c r="L24" s="384">
        <v>987</v>
      </c>
      <c r="M24" s="1789"/>
      <c r="N24" s="1789"/>
      <c r="O24" s="473">
        <v>477</v>
      </c>
    </row>
    <row r="25" spans="1:15" ht="15.75" customHeight="1" x14ac:dyDescent="0.15">
      <c r="B25" s="1695"/>
      <c r="C25" s="192" t="s">
        <v>1167</v>
      </c>
      <c r="D25" s="57">
        <v>8036</v>
      </c>
      <c r="E25" s="57">
        <v>833</v>
      </c>
      <c r="F25" s="57">
        <v>0</v>
      </c>
      <c r="G25" s="57">
        <v>2631</v>
      </c>
      <c r="H25" s="57">
        <v>1407</v>
      </c>
      <c r="I25" s="57">
        <v>90</v>
      </c>
      <c r="J25" s="57">
        <v>0</v>
      </c>
      <c r="K25" s="57">
        <v>341</v>
      </c>
      <c r="L25" s="57">
        <v>9443</v>
      </c>
      <c r="M25" s="57">
        <v>923</v>
      </c>
      <c r="N25" s="57">
        <v>0</v>
      </c>
      <c r="O25" s="1200">
        <v>2972</v>
      </c>
    </row>
    <row r="26" spans="1:15" ht="15.75" customHeight="1" x14ac:dyDescent="0.15">
      <c r="A26" s="39"/>
      <c r="B26" s="240" t="s">
        <v>277</v>
      </c>
      <c r="C26" s="1" t="s">
        <v>548</v>
      </c>
      <c r="D26" s="49">
        <v>7353</v>
      </c>
      <c r="E26" s="49">
        <v>31</v>
      </c>
      <c r="F26" s="49">
        <v>256</v>
      </c>
      <c r="G26" s="49">
        <v>1791</v>
      </c>
      <c r="H26" s="49">
        <v>994</v>
      </c>
      <c r="I26" s="49">
        <v>79</v>
      </c>
      <c r="J26" s="49">
        <v>16</v>
      </c>
      <c r="K26" s="49">
        <v>455</v>
      </c>
      <c r="L26" s="49">
        <v>8347</v>
      </c>
      <c r="M26" s="49">
        <v>110</v>
      </c>
      <c r="N26" s="49">
        <v>272</v>
      </c>
      <c r="O26" s="1204">
        <v>2246</v>
      </c>
    </row>
    <row r="27" spans="1:15" ht="15.75" customHeight="1" x14ac:dyDescent="0.15">
      <c r="A27" s="35"/>
      <c r="B27" s="226" t="s">
        <v>278</v>
      </c>
      <c r="C27" s="38" t="s">
        <v>549</v>
      </c>
      <c r="D27" s="57">
        <v>5517</v>
      </c>
      <c r="E27" s="57" t="s">
        <v>267</v>
      </c>
      <c r="F27" s="57">
        <v>0</v>
      </c>
      <c r="G27" s="57">
        <v>1677</v>
      </c>
      <c r="H27" s="57">
        <v>308</v>
      </c>
      <c r="I27" s="57" t="s">
        <v>267</v>
      </c>
      <c r="J27" s="57">
        <v>0</v>
      </c>
      <c r="K27" s="57">
        <v>50</v>
      </c>
      <c r="L27" s="57">
        <v>5825</v>
      </c>
      <c r="M27" s="57" t="s">
        <v>267</v>
      </c>
      <c r="N27" s="57">
        <v>0</v>
      </c>
      <c r="O27" s="1200">
        <v>1727</v>
      </c>
    </row>
    <row r="28" spans="1:15" ht="15.75" customHeight="1" x14ac:dyDescent="0.15">
      <c r="A28" s="35"/>
      <c r="B28" s="1698" t="s">
        <v>279</v>
      </c>
      <c r="C28" s="114" t="s">
        <v>550</v>
      </c>
      <c r="D28" s="141">
        <v>5853</v>
      </c>
      <c r="E28" s="141">
        <v>659</v>
      </c>
      <c r="F28" s="141">
        <v>0</v>
      </c>
      <c r="G28" s="141">
        <v>2054</v>
      </c>
      <c r="H28" s="141">
        <v>216</v>
      </c>
      <c r="I28" s="141">
        <v>1</v>
      </c>
      <c r="J28" s="141">
        <v>0</v>
      </c>
      <c r="K28" s="141">
        <v>43</v>
      </c>
      <c r="L28" s="141">
        <v>6069</v>
      </c>
      <c r="M28" s="141">
        <v>660</v>
      </c>
      <c r="N28" s="141">
        <v>0</v>
      </c>
      <c r="O28" s="1203">
        <v>2097</v>
      </c>
    </row>
    <row r="29" spans="1:15" ht="15.75" customHeight="1" x14ac:dyDescent="0.15">
      <c r="A29" s="35"/>
      <c r="B29" s="1699"/>
      <c r="C29" s="115" t="s">
        <v>1058</v>
      </c>
      <c r="D29" s="142">
        <v>2100</v>
      </c>
      <c r="E29" s="1791">
        <v>0</v>
      </c>
      <c r="F29" s="1791">
        <v>0</v>
      </c>
      <c r="G29" s="461">
        <v>722</v>
      </c>
      <c r="H29" s="142">
        <v>158</v>
      </c>
      <c r="I29" s="1791">
        <v>0</v>
      </c>
      <c r="J29" s="1791">
        <v>0</v>
      </c>
      <c r="K29" s="461">
        <v>33</v>
      </c>
      <c r="L29" s="142">
        <v>2258</v>
      </c>
      <c r="M29" s="1791">
        <v>0</v>
      </c>
      <c r="N29" s="1791">
        <v>0</v>
      </c>
      <c r="O29" s="474">
        <v>755</v>
      </c>
    </row>
    <row r="30" spans="1:15" ht="15.75" customHeight="1" x14ac:dyDescent="0.15">
      <c r="A30" s="36"/>
      <c r="B30" s="1699"/>
      <c r="C30" s="232" t="s">
        <v>1059</v>
      </c>
      <c r="D30" s="237">
        <v>1738</v>
      </c>
      <c r="E30" s="1792"/>
      <c r="F30" s="1792"/>
      <c r="G30" s="461">
        <v>673</v>
      </c>
      <c r="H30" s="237">
        <v>157</v>
      </c>
      <c r="I30" s="1792"/>
      <c r="J30" s="1792"/>
      <c r="K30" s="461">
        <v>31</v>
      </c>
      <c r="L30" s="237">
        <v>1895</v>
      </c>
      <c r="M30" s="1792"/>
      <c r="N30" s="1792"/>
      <c r="O30" s="474">
        <v>704</v>
      </c>
    </row>
    <row r="31" spans="1:15" ht="15.75" customHeight="1" x14ac:dyDescent="0.15">
      <c r="B31" s="1700"/>
      <c r="C31" s="193" t="s">
        <v>1167</v>
      </c>
      <c r="D31" s="49">
        <v>9691</v>
      </c>
      <c r="E31" s="49">
        <v>659</v>
      </c>
      <c r="F31" s="49">
        <v>0</v>
      </c>
      <c r="G31" s="49">
        <v>3449</v>
      </c>
      <c r="H31" s="49">
        <v>531</v>
      </c>
      <c r="I31" s="49">
        <v>1</v>
      </c>
      <c r="J31" s="49">
        <v>0</v>
      </c>
      <c r="K31" s="49">
        <v>107</v>
      </c>
      <c r="L31" s="49">
        <v>10222</v>
      </c>
      <c r="M31" s="49">
        <v>660</v>
      </c>
      <c r="N31" s="49">
        <v>0</v>
      </c>
      <c r="O31" s="1205">
        <v>3556</v>
      </c>
    </row>
    <row r="32" spans="1:15" ht="15.75" customHeight="1" x14ac:dyDescent="0.15">
      <c r="A32" s="35"/>
      <c r="B32" s="226" t="s">
        <v>280</v>
      </c>
      <c r="C32" s="38" t="s">
        <v>551</v>
      </c>
      <c r="D32" s="57">
        <v>6258</v>
      </c>
      <c r="E32" s="57">
        <v>822</v>
      </c>
      <c r="F32" s="57">
        <v>8</v>
      </c>
      <c r="G32" s="57">
        <v>2248</v>
      </c>
      <c r="H32" s="57">
        <v>583</v>
      </c>
      <c r="I32" s="57">
        <v>19</v>
      </c>
      <c r="J32" s="137">
        <v>31</v>
      </c>
      <c r="K32" s="137">
        <v>65</v>
      </c>
      <c r="L32" s="57">
        <v>6841</v>
      </c>
      <c r="M32" s="57">
        <v>841</v>
      </c>
      <c r="N32" s="57">
        <v>39</v>
      </c>
      <c r="O32" s="1200">
        <v>2313</v>
      </c>
    </row>
    <row r="33" spans="1:15" ht="15.75" customHeight="1" x14ac:dyDescent="0.15">
      <c r="A33" s="35"/>
      <c r="B33" s="1698" t="s">
        <v>281</v>
      </c>
      <c r="C33" s="114" t="s">
        <v>552</v>
      </c>
      <c r="D33" s="141">
        <v>7138</v>
      </c>
      <c r="E33" s="141">
        <v>0</v>
      </c>
      <c r="F33" s="141" t="s">
        <v>267</v>
      </c>
      <c r="G33" s="141">
        <v>1779</v>
      </c>
      <c r="H33" s="141">
        <v>657</v>
      </c>
      <c r="I33" s="141">
        <v>0</v>
      </c>
      <c r="J33" s="141" t="s">
        <v>267</v>
      </c>
      <c r="K33" s="141">
        <v>180</v>
      </c>
      <c r="L33" s="141">
        <v>7795</v>
      </c>
      <c r="M33" s="141">
        <v>0</v>
      </c>
      <c r="N33" s="141" t="s">
        <v>267</v>
      </c>
      <c r="O33" s="1203">
        <v>1959</v>
      </c>
    </row>
    <row r="34" spans="1:15" ht="15.75" customHeight="1" x14ac:dyDescent="0.15">
      <c r="A34" s="35"/>
      <c r="B34" s="1699"/>
      <c r="C34" s="232" t="s">
        <v>553</v>
      </c>
      <c r="D34" s="237">
        <v>595</v>
      </c>
      <c r="E34" s="520">
        <v>0</v>
      </c>
      <c r="F34" s="237">
        <v>0</v>
      </c>
      <c r="G34" s="237">
        <v>236</v>
      </c>
      <c r="H34" s="237">
        <v>49</v>
      </c>
      <c r="I34" s="237">
        <v>0</v>
      </c>
      <c r="J34" s="237">
        <v>0</v>
      </c>
      <c r="K34" s="237">
        <v>12</v>
      </c>
      <c r="L34" s="237">
        <v>644</v>
      </c>
      <c r="M34" s="520">
        <v>0</v>
      </c>
      <c r="N34" s="237">
        <v>0</v>
      </c>
      <c r="O34" s="464">
        <v>248</v>
      </c>
    </row>
    <row r="35" spans="1:15" ht="15.75" customHeight="1" x14ac:dyDescent="0.15">
      <c r="B35" s="1700"/>
      <c r="C35" s="193" t="s">
        <v>1167</v>
      </c>
      <c r="D35" s="49">
        <v>7733</v>
      </c>
      <c r="E35" s="49">
        <v>0</v>
      </c>
      <c r="F35" s="49">
        <v>0</v>
      </c>
      <c r="G35" s="49">
        <v>2015</v>
      </c>
      <c r="H35" s="49">
        <v>706</v>
      </c>
      <c r="I35" s="49">
        <v>0</v>
      </c>
      <c r="J35" s="49">
        <v>0</v>
      </c>
      <c r="K35" s="49">
        <v>192</v>
      </c>
      <c r="L35" s="49">
        <v>8439</v>
      </c>
      <c r="M35" s="49">
        <v>0</v>
      </c>
      <c r="N35" s="49">
        <v>0</v>
      </c>
      <c r="O35" s="1205">
        <v>2207</v>
      </c>
    </row>
    <row r="36" spans="1:15" ht="15.75" customHeight="1" x14ac:dyDescent="0.15">
      <c r="A36" s="35"/>
      <c r="B36" s="1693" t="s">
        <v>282</v>
      </c>
      <c r="C36" s="112" t="s">
        <v>554</v>
      </c>
      <c r="D36" s="138">
        <v>4555</v>
      </c>
      <c r="E36" s="138">
        <v>323</v>
      </c>
      <c r="F36" s="138">
        <v>934</v>
      </c>
      <c r="G36" s="138">
        <v>1870</v>
      </c>
      <c r="H36" s="138">
        <v>651</v>
      </c>
      <c r="I36" s="138">
        <v>3</v>
      </c>
      <c r="J36" s="138">
        <v>21</v>
      </c>
      <c r="K36" s="138">
        <v>78</v>
      </c>
      <c r="L36" s="138">
        <v>5206</v>
      </c>
      <c r="M36" s="138">
        <v>326</v>
      </c>
      <c r="N36" s="138">
        <v>955</v>
      </c>
      <c r="O36" s="1202">
        <v>1948</v>
      </c>
    </row>
    <row r="37" spans="1:15" ht="15.75" customHeight="1" x14ac:dyDescent="0.15">
      <c r="A37" s="35"/>
      <c r="B37" s="1694"/>
      <c r="C37" s="229" t="s">
        <v>1068</v>
      </c>
      <c r="D37" s="235">
        <v>2138</v>
      </c>
      <c r="E37" s="235">
        <v>0</v>
      </c>
      <c r="F37" s="235">
        <v>0</v>
      </c>
      <c r="G37" s="235">
        <v>585</v>
      </c>
      <c r="H37" s="235">
        <v>469</v>
      </c>
      <c r="I37" s="235">
        <v>0</v>
      </c>
      <c r="J37" s="235">
        <v>0</v>
      </c>
      <c r="K37" s="235">
        <v>30</v>
      </c>
      <c r="L37" s="235">
        <v>2607</v>
      </c>
      <c r="M37" s="235">
        <v>0</v>
      </c>
      <c r="N37" s="235">
        <v>0</v>
      </c>
      <c r="O37" s="1206">
        <v>615</v>
      </c>
    </row>
    <row r="38" spans="1:15" ht="15.75" customHeight="1" x14ac:dyDescent="0.15">
      <c r="B38" s="1695"/>
      <c r="C38" s="192" t="s">
        <v>1167</v>
      </c>
      <c r="D38" s="57">
        <v>6693</v>
      </c>
      <c r="E38" s="57">
        <v>323</v>
      </c>
      <c r="F38" s="57">
        <v>934</v>
      </c>
      <c r="G38" s="57">
        <v>2455</v>
      </c>
      <c r="H38" s="57">
        <v>1120</v>
      </c>
      <c r="I38" s="57">
        <v>3</v>
      </c>
      <c r="J38" s="57">
        <v>21</v>
      </c>
      <c r="K38" s="57">
        <v>108</v>
      </c>
      <c r="L38" s="57">
        <v>7813</v>
      </c>
      <c r="M38" s="57">
        <v>326</v>
      </c>
      <c r="N38" s="57">
        <v>955</v>
      </c>
      <c r="O38" s="1207">
        <v>2563</v>
      </c>
    </row>
    <row r="39" spans="1:15" ht="15.75" customHeight="1" x14ac:dyDescent="0.15">
      <c r="A39" s="35"/>
      <c r="B39" s="1698" t="s">
        <v>283</v>
      </c>
      <c r="C39" s="114" t="s">
        <v>555</v>
      </c>
      <c r="D39" s="141">
        <v>3271</v>
      </c>
      <c r="E39" s="141">
        <v>427</v>
      </c>
      <c r="F39" s="141">
        <v>0</v>
      </c>
      <c r="G39" s="141">
        <v>1321</v>
      </c>
      <c r="H39" s="141">
        <v>521</v>
      </c>
      <c r="I39" s="141">
        <v>27</v>
      </c>
      <c r="J39" s="141">
        <v>0</v>
      </c>
      <c r="K39" s="141">
        <v>82</v>
      </c>
      <c r="L39" s="141">
        <v>3792</v>
      </c>
      <c r="M39" s="141">
        <v>454</v>
      </c>
      <c r="N39" s="141">
        <v>0</v>
      </c>
      <c r="O39" s="1203">
        <v>1403</v>
      </c>
    </row>
    <row r="40" spans="1:15" ht="15.75" customHeight="1" x14ac:dyDescent="0.15">
      <c r="A40" s="35"/>
      <c r="B40" s="1699"/>
      <c r="C40" s="115" t="s">
        <v>1069</v>
      </c>
      <c r="D40" s="142">
        <v>1541</v>
      </c>
      <c r="E40" s="461">
        <v>0</v>
      </c>
      <c r="F40" s="461">
        <v>0</v>
      </c>
      <c r="G40" s="461">
        <v>690</v>
      </c>
      <c r="H40" s="142">
        <v>114</v>
      </c>
      <c r="I40" s="461">
        <v>0</v>
      </c>
      <c r="J40" s="142">
        <v>0</v>
      </c>
      <c r="K40" s="142">
        <v>54</v>
      </c>
      <c r="L40" s="142">
        <v>1655</v>
      </c>
      <c r="M40" s="461">
        <v>0</v>
      </c>
      <c r="N40" s="461">
        <v>0</v>
      </c>
      <c r="O40" s="464">
        <v>744</v>
      </c>
    </row>
    <row r="41" spans="1:15" ht="15.75" customHeight="1" x14ac:dyDescent="0.15">
      <c r="A41" s="35"/>
      <c r="B41" s="1699"/>
      <c r="C41" s="232" t="s">
        <v>1071</v>
      </c>
      <c r="D41" s="237">
        <v>1342</v>
      </c>
      <c r="E41" s="461">
        <v>0</v>
      </c>
      <c r="F41" s="461">
        <v>0</v>
      </c>
      <c r="G41" s="461">
        <v>576</v>
      </c>
      <c r="H41" s="237">
        <v>38</v>
      </c>
      <c r="I41" s="461">
        <v>0</v>
      </c>
      <c r="J41" s="383">
        <v>0</v>
      </c>
      <c r="K41" s="383">
        <v>45</v>
      </c>
      <c r="L41" s="237">
        <v>1380</v>
      </c>
      <c r="M41" s="461">
        <v>0</v>
      </c>
      <c r="N41" s="461">
        <v>0</v>
      </c>
      <c r="O41" s="464">
        <v>621</v>
      </c>
    </row>
    <row r="42" spans="1:15" ht="15.75" customHeight="1" x14ac:dyDescent="0.15">
      <c r="B42" s="1700"/>
      <c r="C42" s="193" t="s">
        <v>1167</v>
      </c>
      <c r="D42" s="49">
        <v>6154</v>
      </c>
      <c r="E42" s="49">
        <v>427</v>
      </c>
      <c r="F42" s="49">
        <v>0</v>
      </c>
      <c r="G42" s="49">
        <v>2587</v>
      </c>
      <c r="H42" s="49">
        <v>673</v>
      </c>
      <c r="I42" s="49">
        <v>27</v>
      </c>
      <c r="J42" s="49">
        <v>0</v>
      </c>
      <c r="K42" s="49">
        <v>181</v>
      </c>
      <c r="L42" s="49">
        <v>6827</v>
      </c>
      <c r="M42" s="49">
        <v>454</v>
      </c>
      <c r="N42" s="49">
        <v>0</v>
      </c>
      <c r="O42" s="1205">
        <v>2768</v>
      </c>
    </row>
    <row r="43" spans="1:15" ht="15.75" customHeight="1" x14ac:dyDescent="0.15">
      <c r="A43" s="35"/>
      <c r="B43" s="1762" t="s">
        <v>284</v>
      </c>
      <c r="C43" s="112" t="s">
        <v>1074</v>
      </c>
      <c r="D43" s="138">
        <v>9757</v>
      </c>
      <c r="E43" s="138">
        <v>208</v>
      </c>
      <c r="F43" s="138" t="s">
        <v>267</v>
      </c>
      <c r="G43" s="138">
        <v>2001</v>
      </c>
      <c r="H43" s="138">
        <v>2092</v>
      </c>
      <c r="I43" s="138">
        <v>11</v>
      </c>
      <c r="J43" s="138" t="s">
        <v>267</v>
      </c>
      <c r="K43" s="138">
        <v>84</v>
      </c>
      <c r="L43" s="138">
        <v>11849</v>
      </c>
      <c r="M43" s="138">
        <v>219</v>
      </c>
      <c r="N43" s="138" t="s">
        <v>267</v>
      </c>
      <c r="O43" s="485">
        <v>2085</v>
      </c>
    </row>
    <row r="44" spans="1:15" ht="15.75" customHeight="1" x14ac:dyDescent="0.15">
      <c r="A44" s="35"/>
      <c r="B44" s="1763"/>
      <c r="C44" s="113" t="s">
        <v>1079</v>
      </c>
      <c r="D44" s="139">
        <v>733</v>
      </c>
      <c r="E44" s="139">
        <v>0</v>
      </c>
      <c r="F44" s="139">
        <v>0</v>
      </c>
      <c r="G44" s="139">
        <v>247</v>
      </c>
      <c r="H44" s="139">
        <v>75</v>
      </c>
      <c r="I44" s="139">
        <v>0</v>
      </c>
      <c r="J44" s="139">
        <v>0</v>
      </c>
      <c r="K44" s="139">
        <v>9</v>
      </c>
      <c r="L44" s="139">
        <v>808</v>
      </c>
      <c r="M44" s="139">
        <v>0</v>
      </c>
      <c r="N44" s="139">
        <v>0</v>
      </c>
      <c r="O44" s="486">
        <v>256</v>
      </c>
    </row>
    <row r="45" spans="1:15" ht="15.75" customHeight="1" x14ac:dyDescent="0.15">
      <c r="A45" s="35"/>
      <c r="B45" s="1763"/>
      <c r="C45" s="228" t="s">
        <v>1084</v>
      </c>
      <c r="D45" s="384">
        <v>673</v>
      </c>
      <c r="E45" s="384" t="s">
        <v>267</v>
      </c>
      <c r="F45" s="384" t="s">
        <v>267</v>
      </c>
      <c r="G45" s="384">
        <v>274</v>
      </c>
      <c r="H45" s="384">
        <v>85</v>
      </c>
      <c r="I45" s="384" t="s">
        <v>267</v>
      </c>
      <c r="J45" s="384" t="s">
        <v>267</v>
      </c>
      <c r="K45" s="384">
        <v>7</v>
      </c>
      <c r="L45" s="384">
        <v>758</v>
      </c>
      <c r="M45" s="384" t="s">
        <v>267</v>
      </c>
      <c r="N45" s="384" t="s">
        <v>267</v>
      </c>
      <c r="O45" s="487">
        <v>281</v>
      </c>
    </row>
    <row r="46" spans="1:15" ht="15.75" customHeight="1" x14ac:dyDescent="0.15">
      <c r="A46" s="35"/>
      <c r="B46" s="1764"/>
      <c r="C46" s="253" t="s">
        <v>1167</v>
      </c>
      <c r="D46" s="379">
        <v>11163</v>
      </c>
      <c r="E46" s="379">
        <v>208</v>
      </c>
      <c r="F46" s="379">
        <v>0</v>
      </c>
      <c r="G46" s="379">
        <v>2522</v>
      </c>
      <c r="H46" s="379">
        <v>2252</v>
      </c>
      <c r="I46" s="379">
        <v>11</v>
      </c>
      <c r="J46" s="379">
        <v>0</v>
      </c>
      <c r="K46" s="379">
        <v>100</v>
      </c>
      <c r="L46" s="379">
        <v>13415</v>
      </c>
      <c r="M46" s="379">
        <v>219</v>
      </c>
      <c r="N46" s="379">
        <v>0</v>
      </c>
      <c r="O46" s="1208">
        <v>2622</v>
      </c>
    </row>
    <row r="47" spans="1:15" ht="15.75" customHeight="1" x14ac:dyDescent="0.15">
      <c r="A47" s="35"/>
      <c r="B47" s="1698" t="s">
        <v>285</v>
      </c>
      <c r="C47" s="114" t="s">
        <v>1090</v>
      </c>
      <c r="D47" s="141">
        <v>6752</v>
      </c>
      <c r="E47" s="1795">
        <v>0</v>
      </c>
      <c r="F47" s="1795">
        <v>0</v>
      </c>
      <c r="G47" s="476">
        <v>2403</v>
      </c>
      <c r="H47" s="141">
        <v>669</v>
      </c>
      <c r="I47" s="1795">
        <v>0</v>
      </c>
      <c r="J47" s="1795">
        <v>0</v>
      </c>
      <c r="K47" s="141">
        <v>199</v>
      </c>
      <c r="L47" s="141">
        <v>7421</v>
      </c>
      <c r="M47" s="1795">
        <v>0</v>
      </c>
      <c r="N47" s="1795">
        <v>0</v>
      </c>
      <c r="O47" s="479">
        <v>2602</v>
      </c>
    </row>
    <row r="48" spans="1:15" ht="15.75" customHeight="1" x14ac:dyDescent="0.15">
      <c r="A48" s="35"/>
      <c r="B48" s="1699"/>
      <c r="C48" s="115" t="s">
        <v>1092</v>
      </c>
      <c r="D48" s="142">
        <v>817</v>
      </c>
      <c r="E48" s="1796"/>
      <c r="F48" s="1796"/>
      <c r="G48" s="477">
        <v>359</v>
      </c>
      <c r="H48" s="142">
        <v>111</v>
      </c>
      <c r="I48" s="1796"/>
      <c r="J48" s="1796"/>
      <c r="K48" s="142">
        <v>34</v>
      </c>
      <c r="L48" s="142">
        <v>928</v>
      </c>
      <c r="M48" s="1796"/>
      <c r="N48" s="1796"/>
      <c r="O48" s="480">
        <v>393</v>
      </c>
    </row>
    <row r="49" spans="1:15" ht="15.75" customHeight="1" x14ac:dyDescent="0.15">
      <c r="A49" s="35"/>
      <c r="B49" s="1699"/>
      <c r="C49" s="115" t="s">
        <v>1093</v>
      </c>
      <c r="D49" s="142">
        <v>856</v>
      </c>
      <c r="E49" s="1796"/>
      <c r="F49" s="1796"/>
      <c r="G49" s="477">
        <v>448</v>
      </c>
      <c r="H49" s="142">
        <v>81</v>
      </c>
      <c r="I49" s="1796"/>
      <c r="J49" s="1796"/>
      <c r="K49" s="142">
        <v>27</v>
      </c>
      <c r="L49" s="142">
        <v>937</v>
      </c>
      <c r="M49" s="1796"/>
      <c r="N49" s="1796"/>
      <c r="O49" s="480">
        <v>475</v>
      </c>
    </row>
    <row r="50" spans="1:15" ht="15.75" customHeight="1" x14ac:dyDescent="0.15">
      <c r="A50" s="35"/>
      <c r="B50" s="1699"/>
      <c r="C50" s="232" t="s">
        <v>1094</v>
      </c>
      <c r="D50" s="237">
        <v>804</v>
      </c>
      <c r="E50" s="1792"/>
      <c r="F50" s="1792"/>
      <c r="G50" s="478">
        <v>348</v>
      </c>
      <c r="H50" s="237">
        <v>160</v>
      </c>
      <c r="I50" s="1792"/>
      <c r="J50" s="1792"/>
      <c r="K50" s="383">
        <v>31</v>
      </c>
      <c r="L50" s="237">
        <v>964</v>
      </c>
      <c r="M50" s="1792"/>
      <c r="N50" s="1792"/>
      <c r="O50" s="481">
        <v>379</v>
      </c>
    </row>
    <row r="51" spans="1:15" ht="15.75" customHeight="1" x14ac:dyDescent="0.15">
      <c r="B51" s="1700"/>
      <c r="C51" s="193" t="s">
        <v>1167</v>
      </c>
      <c r="D51" s="49">
        <v>9229</v>
      </c>
      <c r="E51" s="49">
        <v>0</v>
      </c>
      <c r="F51" s="49">
        <v>0</v>
      </c>
      <c r="G51" s="49">
        <v>3558</v>
      </c>
      <c r="H51" s="49">
        <v>1021</v>
      </c>
      <c r="I51" s="49">
        <v>0</v>
      </c>
      <c r="J51" s="49">
        <v>0</v>
      </c>
      <c r="K51" s="49">
        <v>291</v>
      </c>
      <c r="L51" s="49">
        <v>10250</v>
      </c>
      <c r="M51" s="49">
        <v>0</v>
      </c>
      <c r="N51" s="49">
        <v>0</v>
      </c>
      <c r="O51" s="1205">
        <v>3849</v>
      </c>
    </row>
    <row r="52" spans="1:15" ht="15.75" customHeight="1" x14ac:dyDescent="0.15">
      <c r="A52" s="35"/>
      <c r="B52" s="1693" t="s">
        <v>286</v>
      </c>
      <c r="C52" s="432" t="s">
        <v>1095</v>
      </c>
      <c r="D52" s="379">
        <v>17196</v>
      </c>
      <c r="E52" s="379">
        <v>1545</v>
      </c>
      <c r="F52" s="379">
        <v>0</v>
      </c>
      <c r="G52" s="379">
        <v>7246</v>
      </c>
      <c r="H52" s="379">
        <v>1913</v>
      </c>
      <c r="I52" s="379">
        <v>46</v>
      </c>
      <c r="J52" s="379">
        <v>0</v>
      </c>
      <c r="K52" s="385">
        <v>201</v>
      </c>
      <c r="L52" s="379">
        <v>19109</v>
      </c>
      <c r="M52" s="379">
        <v>1591</v>
      </c>
      <c r="N52" s="379">
        <v>0</v>
      </c>
      <c r="O52" s="465">
        <v>7447</v>
      </c>
    </row>
    <row r="53" spans="1:15" ht="15.75" customHeight="1" x14ac:dyDescent="0.15">
      <c r="A53" s="35"/>
      <c r="B53" s="1694"/>
      <c r="C53" s="113" t="s">
        <v>1100</v>
      </c>
      <c r="D53" s="1797" t="s">
        <v>432</v>
      </c>
      <c r="E53" s="1790" t="s">
        <v>267</v>
      </c>
      <c r="F53" s="1790" t="s">
        <v>267</v>
      </c>
      <c r="G53" s="1790" t="s">
        <v>267</v>
      </c>
      <c r="H53" s="1790" t="s">
        <v>267</v>
      </c>
      <c r="I53" s="1790" t="s">
        <v>267</v>
      </c>
      <c r="J53" s="1790" t="s">
        <v>267</v>
      </c>
      <c r="K53" s="1790" t="s">
        <v>267</v>
      </c>
      <c r="L53" s="1797" t="s">
        <v>432</v>
      </c>
      <c r="M53" s="1790" t="s">
        <v>267</v>
      </c>
      <c r="N53" s="1790" t="s">
        <v>267</v>
      </c>
      <c r="O53" s="1801" t="s">
        <v>267</v>
      </c>
    </row>
    <row r="54" spans="1:15" ht="15.75" customHeight="1" x14ac:dyDescent="0.15">
      <c r="A54" s="35"/>
      <c r="B54" s="1694"/>
      <c r="C54" s="113" t="s">
        <v>1101</v>
      </c>
      <c r="D54" s="1798"/>
      <c r="E54" s="1798"/>
      <c r="F54" s="1798"/>
      <c r="G54" s="1798"/>
      <c r="H54" s="1798"/>
      <c r="I54" s="1798"/>
      <c r="J54" s="1798"/>
      <c r="K54" s="1798"/>
      <c r="L54" s="1798"/>
      <c r="M54" s="1798"/>
      <c r="N54" s="1798"/>
      <c r="O54" s="1802"/>
    </row>
    <row r="55" spans="1:15" ht="15.75" customHeight="1" x14ac:dyDescent="0.15">
      <c r="A55" s="36"/>
      <c r="B55" s="1694"/>
      <c r="C55" s="113" t="s">
        <v>1104</v>
      </c>
      <c r="D55" s="1798"/>
      <c r="E55" s="1798"/>
      <c r="F55" s="1798"/>
      <c r="G55" s="1798"/>
      <c r="H55" s="1798"/>
      <c r="I55" s="1798"/>
      <c r="J55" s="1798"/>
      <c r="K55" s="1798"/>
      <c r="L55" s="1798"/>
      <c r="M55" s="1798"/>
      <c r="N55" s="1798"/>
      <c r="O55" s="1802"/>
    </row>
    <row r="56" spans="1:15" ht="15.75" customHeight="1" x14ac:dyDescent="0.15">
      <c r="A56" s="36"/>
      <c r="B56" s="1694"/>
      <c r="C56" s="113" t="s">
        <v>1110</v>
      </c>
      <c r="D56" s="1798"/>
      <c r="E56" s="1798"/>
      <c r="F56" s="1798"/>
      <c r="G56" s="1798"/>
      <c r="H56" s="1798"/>
      <c r="I56" s="1798"/>
      <c r="J56" s="1798"/>
      <c r="K56" s="1798"/>
      <c r="L56" s="1798"/>
      <c r="M56" s="1798"/>
      <c r="N56" s="1798"/>
      <c r="O56" s="1802"/>
    </row>
    <row r="57" spans="1:15" ht="15.75" customHeight="1" x14ac:dyDescent="0.15">
      <c r="A57" s="36"/>
      <c r="B57" s="1694"/>
      <c r="C57" s="113" t="s">
        <v>1114</v>
      </c>
      <c r="D57" s="1798"/>
      <c r="E57" s="1798"/>
      <c r="F57" s="1798"/>
      <c r="G57" s="1798"/>
      <c r="H57" s="1798"/>
      <c r="I57" s="1798"/>
      <c r="J57" s="1798"/>
      <c r="K57" s="1798"/>
      <c r="L57" s="1798"/>
      <c r="M57" s="1798"/>
      <c r="N57" s="1798"/>
      <c r="O57" s="1802"/>
    </row>
    <row r="58" spans="1:15" ht="15.75" customHeight="1" x14ac:dyDescent="0.15">
      <c r="A58" s="36"/>
      <c r="B58" s="1694"/>
      <c r="C58" s="228" t="s">
        <v>1120</v>
      </c>
      <c r="D58" s="1799"/>
      <c r="E58" s="1799"/>
      <c r="F58" s="1799"/>
      <c r="G58" s="1799"/>
      <c r="H58" s="1799"/>
      <c r="I58" s="1799"/>
      <c r="J58" s="1799"/>
      <c r="K58" s="1799"/>
      <c r="L58" s="1799"/>
      <c r="M58" s="1799"/>
      <c r="N58" s="1799"/>
      <c r="O58" s="1803"/>
    </row>
    <row r="59" spans="1:15" ht="15.75" customHeight="1" x14ac:dyDescent="0.15">
      <c r="B59" s="1695"/>
      <c r="C59" s="192" t="s">
        <v>1167</v>
      </c>
      <c r="D59" s="57">
        <v>17196</v>
      </c>
      <c r="E59" s="57">
        <v>1545</v>
      </c>
      <c r="F59" s="57">
        <v>0</v>
      </c>
      <c r="G59" s="57">
        <v>7246</v>
      </c>
      <c r="H59" s="57">
        <v>1913</v>
      </c>
      <c r="I59" s="57">
        <v>46</v>
      </c>
      <c r="J59" s="57">
        <v>0</v>
      </c>
      <c r="K59" s="57">
        <v>201</v>
      </c>
      <c r="L59" s="57">
        <v>19109</v>
      </c>
      <c r="M59" s="57">
        <v>1591</v>
      </c>
      <c r="N59" s="57">
        <v>0</v>
      </c>
      <c r="O59" s="1207">
        <v>7447</v>
      </c>
    </row>
    <row r="60" spans="1:15" ht="15.75" customHeight="1" x14ac:dyDescent="0.15">
      <c r="A60" s="35"/>
      <c r="B60" s="1698" t="s">
        <v>287</v>
      </c>
      <c r="C60" s="114" t="s">
        <v>1126</v>
      </c>
      <c r="D60" s="141">
        <v>771</v>
      </c>
      <c r="E60" s="141">
        <v>22</v>
      </c>
      <c r="F60" s="476">
        <v>0</v>
      </c>
      <c r="G60" s="476">
        <v>368</v>
      </c>
      <c r="H60" s="141">
        <v>544</v>
      </c>
      <c r="I60" s="141">
        <v>0</v>
      </c>
      <c r="J60" s="141">
        <v>0</v>
      </c>
      <c r="K60" s="141">
        <v>59</v>
      </c>
      <c r="L60" s="141">
        <v>1315</v>
      </c>
      <c r="M60" s="141">
        <v>22</v>
      </c>
      <c r="N60" s="141">
        <v>0</v>
      </c>
      <c r="O60" s="479">
        <v>427</v>
      </c>
    </row>
    <row r="61" spans="1:15" ht="15.75" customHeight="1" x14ac:dyDescent="0.15">
      <c r="A61" s="35"/>
      <c r="B61" s="1699"/>
      <c r="C61" s="115" t="s">
        <v>1127</v>
      </c>
      <c r="D61" s="142">
        <v>688</v>
      </c>
      <c r="E61" s="142">
        <v>7</v>
      </c>
      <c r="F61" s="477">
        <v>0</v>
      </c>
      <c r="G61" s="477">
        <v>353</v>
      </c>
      <c r="H61" s="142">
        <v>252</v>
      </c>
      <c r="I61" s="142">
        <v>0</v>
      </c>
      <c r="J61" s="142">
        <v>0</v>
      </c>
      <c r="K61" s="142">
        <v>54</v>
      </c>
      <c r="L61" s="142">
        <v>940</v>
      </c>
      <c r="M61" s="142">
        <v>7</v>
      </c>
      <c r="N61" s="142">
        <v>0</v>
      </c>
      <c r="O61" s="480">
        <v>407</v>
      </c>
    </row>
    <row r="62" spans="1:15" ht="15.75" customHeight="1" x14ac:dyDescent="0.15">
      <c r="A62" s="35"/>
      <c r="B62" s="1699"/>
      <c r="C62" s="115" t="s">
        <v>1128</v>
      </c>
      <c r="D62" s="142">
        <v>174</v>
      </c>
      <c r="E62" s="142">
        <v>0</v>
      </c>
      <c r="F62" s="477">
        <v>0</v>
      </c>
      <c r="G62" s="477">
        <v>73</v>
      </c>
      <c r="H62" s="142">
        <v>94</v>
      </c>
      <c r="I62" s="142">
        <v>0</v>
      </c>
      <c r="J62" s="142">
        <v>0</v>
      </c>
      <c r="K62" s="142">
        <v>33</v>
      </c>
      <c r="L62" s="142">
        <v>268</v>
      </c>
      <c r="M62" s="142">
        <v>0</v>
      </c>
      <c r="N62" s="142">
        <v>0</v>
      </c>
      <c r="O62" s="480">
        <v>106</v>
      </c>
    </row>
    <row r="63" spans="1:15" ht="15.75" customHeight="1" x14ac:dyDescent="0.15">
      <c r="A63" s="35"/>
      <c r="B63" s="1699"/>
      <c r="C63" s="115" t="s">
        <v>556</v>
      </c>
      <c r="D63" s="142">
        <v>708</v>
      </c>
      <c r="E63" s="142">
        <v>32</v>
      </c>
      <c r="F63" s="477">
        <v>0</v>
      </c>
      <c r="G63" s="477">
        <v>382</v>
      </c>
      <c r="H63" s="142">
        <v>140</v>
      </c>
      <c r="I63" s="142">
        <v>0</v>
      </c>
      <c r="J63" s="142">
        <v>0</v>
      </c>
      <c r="K63" s="142">
        <v>37</v>
      </c>
      <c r="L63" s="142">
        <v>848</v>
      </c>
      <c r="M63" s="142">
        <v>32</v>
      </c>
      <c r="N63" s="142">
        <v>0</v>
      </c>
      <c r="O63" s="480">
        <v>419</v>
      </c>
    </row>
    <row r="64" spans="1:15" ht="15.75" customHeight="1" x14ac:dyDescent="0.15">
      <c r="A64" s="35"/>
      <c r="B64" s="1699"/>
      <c r="C64" s="232" t="s">
        <v>1130</v>
      </c>
      <c r="D64" s="237">
        <v>373</v>
      </c>
      <c r="E64" s="142">
        <v>19</v>
      </c>
      <c r="F64" s="477">
        <v>0</v>
      </c>
      <c r="G64" s="477">
        <v>218</v>
      </c>
      <c r="H64" s="237">
        <v>180</v>
      </c>
      <c r="I64" s="142">
        <v>0</v>
      </c>
      <c r="J64" s="142">
        <v>0</v>
      </c>
      <c r="K64" s="142">
        <v>56</v>
      </c>
      <c r="L64" s="237">
        <v>553</v>
      </c>
      <c r="M64" s="142">
        <v>19</v>
      </c>
      <c r="N64" s="142">
        <v>0</v>
      </c>
      <c r="O64" s="480">
        <v>274</v>
      </c>
    </row>
    <row r="65" spans="1:15" ht="15.75" customHeight="1" x14ac:dyDescent="0.15">
      <c r="A65" s="36"/>
      <c r="B65" s="1699"/>
      <c r="C65" s="232" t="s">
        <v>1131</v>
      </c>
      <c r="D65" s="237">
        <v>376</v>
      </c>
      <c r="E65" s="383">
        <v>0</v>
      </c>
      <c r="F65" s="478">
        <v>0</v>
      </c>
      <c r="G65" s="478">
        <v>178</v>
      </c>
      <c r="H65" s="237">
        <v>96</v>
      </c>
      <c r="I65" s="383">
        <v>0</v>
      </c>
      <c r="J65" s="383">
        <v>0</v>
      </c>
      <c r="K65" s="383">
        <v>10</v>
      </c>
      <c r="L65" s="237">
        <v>472</v>
      </c>
      <c r="M65" s="383">
        <v>0</v>
      </c>
      <c r="N65" s="383">
        <v>0</v>
      </c>
      <c r="O65" s="481">
        <v>188</v>
      </c>
    </row>
    <row r="66" spans="1:15" ht="15.75" customHeight="1" x14ac:dyDescent="0.15">
      <c r="B66" s="1700"/>
      <c r="C66" s="193" t="s">
        <v>1167</v>
      </c>
      <c r="D66" s="49">
        <v>3090</v>
      </c>
      <c r="E66" s="49">
        <v>80</v>
      </c>
      <c r="F66" s="49">
        <v>0</v>
      </c>
      <c r="G66" s="49">
        <v>1572</v>
      </c>
      <c r="H66" s="49">
        <v>1306</v>
      </c>
      <c r="I66" s="49">
        <v>0</v>
      </c>
      <c r="J66" s="49">
        <v>0</v>
      </c>
      <c r="K66" s="49">
        <v>249</v>
      </c>
      <c r="L66" s="49">
        <v>4396</v>
      </c>
      <c r="M66" s="49">
        <v>80</v>
      </c>
      <c r="N66" s="49">
        <v>0</v>
      </c>
      <c r="O66" s="1205">
        <v>1821</v>
      </c>
    </row>
    <row r="67" spans="1:15" ht="15.75" customHeight="1" x14ac:dyDescent="0.15">
      <c r="B67" s="1693" t="s">
        <v>288</v>
      </c>
      <c r="C67" s="112" t="s">
        <v>557</v>
      </c>
      <c r="D67" s="138">
        <v>3601</v>
      </c>
      <c r="E67" s="1800">
        <v>0</v>
      </c>
      <c r="F67" s="1800">
        <v>0</v>
      </c>
      <c r="G67" s="483">
        <v>1267</v>
      </c>
      <c r="H67" s="138">
        <v>264</v>
      </c>
      <c r="I67" s="1800">
        <v>0</v>
      </c>
      <c r="J67" s="1800">
        <v>0</v>
      </c>
      <c r="K67" s="483">
        <v>44</v>
      </c>
      <c r="L67" s="138">
        <v>3865</v>
      </c>
      <c r="M67" s="1800">
        <v>0</v>
      </c>
      <c r="N67" s="1800">
        <v>0</v>
      </c>
      <c r="O67" s="485">
        <v>1311</v>
      </c>
    </row>
    <row r="68" spans="1:15" ht="15.75" customHeight="1" x14ac:dyDescent="0.15">
      <c r="A68" s="35"/>
      <c r="B68" s="1694"/>
      <c r="C68" s="113" t="s">
        <v>1137</v>
      </c>
      <c r="D68" s="139">
        <v>1628</v>
      </c>
      <c r="E68" s="1788"/>
      <c r="F68" s="1788"/>
      <c r="G68" s="482">
        <v>800</v>
      </c>
      <c r="H68" s="139">
        <v>154</v>
      </c>
      <c r="I68" s="1788"/>
      <c r="J68" s="1788"/>
      <c r="K68" s="482">
        <v>40</v>
      </c>
      <c r="L68" s="139">
        <v>1782</v>
      </c>
      <c r="M68" s="1788"/>
      <c r="N68" s="1788"/>
      <c r="O68" s="486">
        <v>840</v>
      </c>
    </row>
    <row r="69" spans="1:15" ht="15.75" customHeight="1" x14ac:dyDescent="0.15">
      <c r="A69" s="35"/>
      <c r="B69" s="1694"/>
      <c r="C69" s="229" t="s">
        <v>1138</v>
      </c>
      <c r="D69" s="235">
        <v>694</v>
      </c>
      <c r="E69" s="1789"/>
      <c r="F69" s="1789"/>
      <c r="G69" s="484">
        <v>318</v>
      </c>
      <c r="H69" s="235">
        <v>274</v>
      </c>
      <c r="I69" s="1789"/>
      <c r="J69" s="1789"/>
      <c r="K69" s="484">
        <v>126</v>
      </c>
      <c r="L69" s="235">
        <v>968</v>
      </c>
      <c r="M69" s="1789"/>
      <c r="N69" s="1789"/>
      <c r="O69" s="487">
        <v>444</v>
      </c>
    </row>
    <row r="70" spans="1:15" ht="15.75" customHeight="1" x14ac:dyDescent="0.15">
      <c r="B70" s="1695"/>
      <c r="C70" s="192" t="s">
        <v>1167</v>
      </c>
      <c r="D70" s="57">
        <v>5923</v>
      </c>
      <c r="E70" s="57">
        <v>0</v>
      </c>
      <c r="F70" s="57">
        <v>0</v>
      </c>
      <c r="G70" s="57">
        <v>2385</v>
      </c>
      <c r="H70" s="57">
        <v>692</v>
      </c>
      <c r="I70" s="57">
        <v>0</v>
      </c>
      <c r="J70" s="57">
        <v>0</v>
      </c>
      <c r="K70" s="57">
        <v>210</v>
      </c>
      <c r="L70" s="57">
        <v>6615</v>
      </c>
      <c r="M70" s="57">
        <v>0</v>
      </c>
      <c r="N70" s="57">
        <v>0</v>
      </c>
      <c r="O70" s="1207">
        <v>2595</v>
      </c>
    </row>
    <row r="71" spans="1:15" ht="15.75" customHeight="1" x14ac:dyDescent="0.15">
      <c r="B71" s="1698" t="s">
        <v>289</v>
      </c>
      <c r="C71" s="114" t="s">
        <v>558</v>
      </c>
      <c r="D71" s="141">
        <v>2059</v>
      </c>
      <c r="E71" s="1795">
        <v>0</v>
      </c>
      <c r="F71" s="1795">
        <v>0</v>
      </c>
      <c r="G71" s="476">
        <v>531</v>
      </c>
      <c r="H71" s="141">
        <v>773</v>
      </c>
      <c r="I71" s="1795">
        <v>0</v>
      </c>
      <c r="J71" s="1795">
        <v>0</v>
      </c>
      <c r="K71" s="141">
        <v>73</v>
      </c>
      <c r="L71" s="141">
        <v>2832</v>
      </c>
      <c r="M71" s="1795">
        <v>0</v>
      </c>
      <c r="N71" s="1795">
        <v>0</v>
      </c>
      <c r="O71" s="479">
        <v>604</v>
      </c>
    </row>
    <row r="72" spans="1:15" ht="15.75" customHeight="1" x14ac:dyDescent="0.15">
      <c r="A72" s="35"/>
      <c r="B72" s="1699"/>
      <c r="C72" s="232" t="s">
        <v>559</v>
      </c>
      <c r="D72" s="237">
        <v>1127</v>
      </c>
      <c r="E72" s="1792"/>
      <c r="F72" s="1792"/>
      <c r="G72" s="478">
        <v>405</v>
      </c>
      <c r="H72" s="237">
        <v>542</v>
      </c>
      <c r="I72" s="1792"/>
      <c r="J72" s="1792"/>
      <c r="K72" s="383">
        <v>162</v>
      </c>
      <c r="L72" s="237">
        <v>1669</v>
      </c>
      <c r="M72" s="1792"/>
      <c r="N72" s="1792"/>
      <c r="O72" s="481">
        <v>567</v>
      </c>
    </row>
    <row r="73" spans="1:15" ht="15.75" customHeight="1" x14ac:dyDescent="0.15">
      <c r="B73" s="1700"/>
      <c r="C73" s="193" t="s">
        <v>1167</v>
      </c>
      <c r="D73" s="49">
        <v>3186</v>
      </c>
      <c r="E73" s="49">
        <v>0</v>
      </c>
      <c r="F73" s="49">
        <v>0</v>
      </c>
      <c r="G73" s="49">
        <v>936</v>
      </c>
      <c r="H73" s="49">
        <v>1315</v>
      </c>
      <c r="I73" s="49">
        <v>0</v>
      </c>
      <c r="J73" s="49">
        <v>0</v>
      </c>
      <c r="K73" s="49">
        <v>235</v>
      </c>
      <c r="L73" s="49">
        <v>4501</v>
      </c>
      <c r="M73" s="49">
        <v>0</v>
      </c>
      <c r="N73" s="49">
        <v>0</v>
      </c>
      <c r="O73" s="1205">
        <v>1171</v>
      </c>
    </row>
    <row r="74" spans="1:15" ht="15.75" customHeight="1" x14ac:dyDescent="0.15">
      <c r="A74" s="35"/>
      <c r="B74" s="226" t="s">
        <v>290</v>
      </c>
      <c r="C74" s="38" t="s">
        <v>560</v>
      </c>
      <c r="D74" s="57">
        <v>4207</v>
      </c>
      <c r="E74" s="57">
        <v>0</v>
      </c>
      <c r="F74" s="57">
        <v>0</v>
      </c>
      <c r="G74" s="57">
        <v>1174</v>
      </c>
      <c r="H74" s="57">
        <v>263</v>
      </c>
      <c r="I74" s="57">
        <v>0</v>
      </c>
      <c r="J74" s="57">
        <v>0</v>
      </c>
      <c r="K74" s="57">
        <v>51</v>
      </c>
      <c r="L74" s="57">
        <v>4470</v>
      </c>
      <c r="M74" s="57">
        <v>0</v>
      </c>
      <c r="N74" s="57">
        <v>0</v>
      </c>
      <c r="O74" s="1200">
        <v>1225</v>
      </c>
    </row>
    <row r="75" spans="1:15" ht="15.75" customHeight="1" x14ac:dyDescent="0.15">
      <c r="A75" s="35"/>
      <c r="B75" s="240" t="s">
        <v>291</v>
      </c>
      <c r="C75" s="1" t="s">
        <v>561</v>
      </c>
      <c r="D75" s="49">
        <v>2170</v>
      </c>
      <c r="E75" s="49">
        <v>0</v>
      </c>
      <c r="F75" s="49">
        <v>0</v>
      </c>
      <c r="G75" s="49">
        <v>890</v>
      </c>
      <c r="H75" s="49">
        <v>243</v>
      </c>
      <c r="I75" s="49">
        <v>0</v>
      </c>
      <c r="J75" s="49">
        <v>0</v>
      </c>
      <c r="K75" s="49">
        <v>41</v>
      </c>
      <c r="L75" s="49">
        <v>2413</v>
      </c>
      <c r="M75" s="49">
        <v>0</v>
      </c>
      <c r="N75" s="49">
        <v>0</v>
      </c>
      <c r="O75" s="1204">
        <v>931</v>
      </c>
    </row>
    <row r="76" spans="1:15" ht="15.75" customHeight="1" x14ac:dyDescent="0.15">
      <c r="A76" s="35"/>
      <c r="B76" s="226" t="s">
        <v>292</v>
      </c>
      <c r="C76" s="38" t="s">
        <v>1139</v>
      </c>
      <c r="D76" s="57">
        <v>2031</v>
      </c>
      <c r="E76" s="57">
        <v>0</v>
      </c>
      <c r="F76" s="57">
        <v>0</v>
      </c>
      <c r="G76" s="57">
        <v>766</v>
      </c>
      <c r="H76" s="57">
        <v>645</v>
      </c>
      <c r="I76" s="57">
        <v>0</v>
      </c>
      <c r="J76" s="57">
        <v>0</v>
      </c>
      <c r="K76" s="57">
        <v>43</v>
      </c>
      <c r="L76" s="57">
        <v>2676</v>
      </c>
      <c r="M76" s="57">
        <v>0</v>
      </c>
      <c r="N76" s="57">
        <v>0</v>
      </c>
      <c r="O76" s="1200">
        <v>809</v>
      </c>
    </row>
    <row r="77" spans="1:15" ht="15.75" customHeight="1" x14ac:dyDescent="0.15">
      <c r="A77" s="35"/>
      <c r="B77" s="240" t="s">
        <v>293</v>
      </c>
      <c r="C77" s="1" t="s">
        <v>1140</v>
      </c>
      <c r="D77" s="49">
        <v>3172</v>
      </c>
      <c r="E77" s="49">
        <v>0</v>
      </c>
      <c r="F77" s="49">
        <v>0</v>
      </c>
      <c r="G77" s="49">
        <v>834</v>
      </c>
      <c r="H77" s="49">
        <v>599</v>
      </c>
      <c r="I77" s="49">
        <v>0</v>
      </c>
      <c r="J77" s="49">
        <v>0</v>
      </c>
      <c r="K77" s="49">
        <v>95</v>
      </c>
      <c r="L77" s="49">
        <v>3771</v>
      </c>
      <c r="M77" s="49">
        <v>0</v>
      </c>
      <c r="N77" s="49">
        <v>0</v>
      </c>
      <c r="O77" s="1204">
        <v>929</v>
      </c>
    </row>
    <row r="78" spans="1:15" ht="15.75" customHeight="1" x14ac:dyDescent="0.15">
      <c r="A78" s="35"/>
      <c r="B78" s="226" t="s">
        <v>294</v>
      </c>
      <c r="C78" s="38" t="s">
        <v>1141</v>
      </c>
      <c r="D78" s="57">
        <v>1886</v>
      </c>
      <c r="E78" s="57">
        <v>0</v>
      </c>
      <c r="F78" s="57">
        <v>0</v>
      </c>
      <c r="G78" s="57">
        <v>822</v>
      </c>
      <c r="H78" s="57">
        <v>386</v>
      </c>
      <c r="I78" s="57">
        <v>0</v>
      </c>
      <c r="J78" s="57">
        <v>0</v>
      </c>
      <c r="K78" s="57">
        <v>42</v>
      </c>
      <c r="L78" s="57">
        <v>2272</v>
      </c>
      <c r="M78" s="57">
        <v>0</v>
      </c>
      <c r="N78" s="57">
        <v>0</v>
      </c>
      <c r="O78" s="1200">
        <v>864</v>
      </c>
    </row>
    <row r="79" spans="1:15" ht="15.75" customHeight="1" x14ac:dyDescent="0.15">
      <c r="A79" s="35"/>
      <c r="B79" s="240" t="s">
        <v>295</v>
      </c>
      <c r="C79" s="1" t="s">
        <v>562</v>
      </c>
      <c r="D79" s="49">
        <v>1607</v>
      </c>
      <c r="E79" s="49">
        <v>0</v>
      </c>
      <c r="F79" s="49">
        <v>0</v>
      </c>
      <c r="G79" s="49">
        <v>469</v>
      </c>
      <c r="H79" s="49">
        <v>405</v>
      </c>
      <c r="I79" s="49">
        <v>0</v>
      </c>
      <c r="J79" s="49">
        <v>0</v>
      </c>
      <c r="K79" s="49">
        <v>112</v>
      </c>
      <c r="L79" s="49">
        <v>2012</v>
      </c>
      <c r="M79" s="49">
        <v>0</v>
      </c>
      <c r="N79" s="49">
        <v>0</v>
      </c>
      <c r="O79" s="1204">
        <v>581</v>
      </c>
    </row>
    <row r="80" spans="1:15" ht="15.75" customHeight="1" x14ac:dyDescent="0.15">
      <c r="A80" s="35"/>
      <c r="B80" s="643" t="s">
        <v>296</v>
      </c>
      <c r="C80" s="38" t="s">
        <v>1147</v>
      </c>
      <c r="D80" s="57">
        <v>573</v>
      </c>
      <c r="E80" s="57">
        <v>0</v>
      </c>
      <c r="F80" s="57">
        <v>0</v>
      </c>
      <c r="G80" s="57">
        <v>273</v>
      </c>
      <c r="H80" s="57">
        <v>829</v>
      </c>
      <c r="I80" s="57">
        <v>0</v>
      </c>
      <c r="J80" s="57">
        <v>0</v>
      </c>
      <c r="K80" s="57">
        <v>74</v>
      </c>
      <c r="L80" s="57">
        <v>1402</v>
      </c>
      <c r="M80" s="57">
        <v>0</v>
      </c>
      <c r="N80" s="57">
        <v>0</v>
      </c>
      <c r="O80" s="1200">
        <v>347</v>
      </c>
    </row>
    <row r="81" spans="1:15" ht="15.75" customHeight="1" x14ac:dyDescent="0.15">
      <c r="A81" s="35"/>
      <c r="B81" s="1698" t="s">
        <v>297</v>
      </c>
      <c r="C81" s="114" t="s">
        <v>1150</v>
      </c>
      <c r="D81" s="141">
        <v>798</v>
      </c>
      <c r="E81" s="1795">
        <v>0</v>
      </c>
      <c r="F81" s="1795">
        <v>0</v>
      </c>
      <c r="G81" s="476">
        <v>474</v>
      </c>
      <c r="H81" s="143">
        <v>82</v>
      </c>
      <c r="I81" s="1795">
        <v>0</v>
      </c>
      <c r="J81" s="1795">
        <v>0</v>
      </c>
      <c r="K81" s="141">
        <v>30</v>
      </c>
      <c r="L81" s="141">
        <v>880</v>
      </c>
      <c r="M81" s="1795">
        <v>0</v>
      </c>
      <c r="N81" s="1795">
        <v>0</v>
      </c>
      <c r="O81" s="479">
        <v>504</v>
      </c>
    </row>
    <row r="82" spans="1:15" ht="15.75" customHeight="1" x14ac:dyDescent="0.15">
      <c r="A82" s="35"/>
      <c r="B82" s="1699"/>
      <c r="C82" s="115" t="s">
        <v>563</v>
      </c>
      <c r="D82" s="142">
        <v>869</v>
      </c>
      <c r="E82" s="1796"/>
      <c r="F82" s="1796"/>
      <c r="G82" s="477">
        <v>403</v>
      </c>
      <c r="H82" s="142">
        <v>242</v>
      </c>
      <c r="I82" s="1796"/>
      <c r="J82" s="1796"/>
      <c r="K82" s="142">
        <v>27</v>
      </c>
      <c r="L82" s="142">
        <v>1111</v>
      </c>
      <c r="M82" s="1796"/>
      <c r="N82" s="1796"/>
      <c r="O82" s="480">
        <v>430</v>
      </c>
    </row>
    <row r="83" spans="1:15" ht="15.75" customHeight="1" x14ac:dyDescent="0.15">
      <c r="A83" s="35"/>
      <c r="B83" s="1699"/>
      <c r="C83" s="232" t="s">
        <v>1151</v>
      </c>
      <c r="D83" s="237">
        <v>834</v>
      </c>
      <c r="E83" s="1792"/>
      <c r="F83" s="1792"/>
      <c r="G83" s="478">
        <v>439</v>
      </c>
      <c r="H83" s="237">
        <v>206</v>
      </c>
      <c r="I83" s="1792"/>
      <c r="J83" s="1792"/>
      <c r="K83" s="383">
        <v>59</v>
      </c>
      <c r="L83" s="237">
        <v>1040</v>
      </c>
      <c r="M83" s="1792"/>
      <c r="N83" s="1792"/>
      <c r="O83" s="481">
        <v>498</v>
      </c>
    </row>
    <row r="84" spans="1:15" ht="15.75" customHeight="1" x14ac:dyDescent="0.15">
      <c r="B84" s="1700"/>
      <c r="C84" s="193" t="s">
        <v>1167</v>
      </c>
      <c r="D84" s="49">
        <v>2501</v>
      </c>
      <c r="E84" s="49">
        <v>0</v>
      </c>
      <c r="F84" s="49">
        <v>0</v>
      </c>
      <c r="G84" s="49">
        <v>1316</v>
      </c>
      <c r="H84" s="49">
        <v>530</v>
      </c>
      <c r="I84" s="49">
        <v>0</v>
      </c>
      <c r="J84" s="49">
        <v>0</v>
      </c>
      <c r="K84" s="49">
        <v>116</v>
      </c>
      <c r="L84" s="49">
        <v>3031</v>
      </c>
      <c r="M84" s="49">
        <v>0</v>
      </c>
      <c r="N84" s="49">
        <v>0</v>
      </c>
      <c r="O84" s="1205">
        <v>1432</v>
      </c>
    </row>
    <row r="85" spans="1:15" ht="15.75" customHeight="1" x14ac:dyDescent="0.15">
      <c r="B85" s="1808" t="s">
        <v>522</v>
      </c>
      <c r="C85" s="144" t="s">
        <v>564</v>
      </c>
      <c r="D85" s="138">
        <v>974</v>
      </c>
      <c r="E85" s="1800">
        <v>0</v>
      </c>
      <c r="F85" s="1800">
        <v>0</v>
      </c>
      <c r="G85" s="483">
        <v>420</v>
      </c>
      <c r="H85" s="138">
        <v>529</v>
      </c>
      <c r="I85" s="1800">
        <v>0</v>
      </c>
      <c r="J85" s="1800">
        <v>0</v>
      </c>
      <c r="K85" s="379">
        <v>132</v>
      </c>
      <c r="L85" s="138">
        <v>1503</v>
      </c>
      <c r="M85" s="1800">
        <v>0</v>
      </c>
      <c r="N85" s="1800">
        <v>0</v>
      </c>
      <c r="O85" s="485">
        <v>552</v>
      </c>
    </row>
    <row r="86" spans="1:15" ht="15.75" customHeight="1" x14ac:dyDescent="0.15">
      <c r="B86" s="1808"/>
      <c r="C86" s="238" t="s">
        <v>565</v>
      </c>
      <c r="D86" s="235">
        <v>890</v>
      </c>
      <c r="E86" s="1789"/>
      <c r="F86" s="1789"/>
      <c r="G86" s="484">
        <v>383</v>
      </c>
      <c r="H86" s="235">
        <v>418</v>
      </c>
      <c r="I86" s="1789"/>
      <c r="J86" s="1789"/>
      <c r="K86" s="384">
        <v>79</v>
      </c>
      <c r="L86" s="235">
        <v>1308</v>
      </c>
      <c r="M86" s="1789"/>
      <c r="N86" s="1789"/>
      <c r="O86" s="487">
        <v>462</v>
      </c>
    </row>
    <row r="87" spans="1:15" ht="15.75" customHeight="1" x14ac:dyDescent="0.15">
      <c r="B87" s="1808"/>
      <c r="C87" s="239" t="s">
        <v>1167</v>
      </c>
      <c r="D87" s="57">
        <v>1864</v>
      </c>
      <c r="E87" s="57">
        <v>0</v>
      </c>
      <c r="F87" s="57">
        <v>0</v>
      </c>
      <c r="G87" s="57">
        <v>803</v>
      </c>
      <c r="H87" s="57">
        <v>947</v>
      </c>
      <c r="I87" s="57">
        <v>0</v>
      </c>
      <c r="J87" s="57">
        <v>0</v>
      </c>
      <c r="K87" s="57">
        <v>211</v>
      </c>
      <c r="L87" s="57">
        <v>2811</v>
      </c>
      <c r="M87" s="57">
        <v>0</v>
      </c>
      <c r="N87" s="57">
        <v>0</v>
      </c>
      <c r="O87" s="1207">
        <v>1014</v>
      </c>
    </row>
    <row r="88" spans="1:15" ht="15.75" customHeight="1" x14ac:dyDescent="0.15">
      <c r="B88" s="1724" t="s">
        <v>1280</v>
      </c>
      <c r="C88" s="1804"/>
      <c r="D88" s="49">
        <v>233073</v>
      </c>
      <c r="E88" s="49">
        <v>18091</v>
      </c>
      <c r="F88" s="49">
        <v>6179</v>
      </c>
      <c r="G88" s="49">
        <v>72560</v>
      </c>
      <c r="H88" s="49">
        <v>36980</v>
      </c>
      <c r="I88" s="49">
        <v>900</v>
      </c>
      <c r="J88" s="49">
        <v>755</v>
      </c>
      <c r="K88" s="49">
        <v>7901</v>
      </c>
      <c r="L88" s="49">
        <v>270053</v>
      </c>
      <c r="M88" s="49">
        <v>18991</v>
      </c>
      <c r="N88" s="49">
        <v>6934</v>
      </c>
      <c r="O88" s="1205">
        <v>80461</v>
      </c>
    </row>
    <row r="89" spans="1:15" ht="15.75" customHeight="1" x14ac:dyDescent="0.15">
      <c r="B89" s="1805" t="s">
        <v>1281</v>
      </c>
      <c r="C89" s="1806"/>
      <c r="D89" s="57">
        <v>266665</v>
      </c>
      <c r="E89" s="57">
        <v>18091</v>
      </c>
      <c r="F89" s="57">
        <v>6179</v>
      </c>
      <c r="G89" s="57">
        <v>78736</v>
      </c>
      <c r="H89" s="57">
        <v>46420</v>
      </c>
      <c r="I89" s="57">
        <v>900</v>
      </c>
      <c r="J89" s="57">
        <v>755</v>
      </c>
      <c r="K89" s="57">
        <v>8312</v>
      </c>
      <c r="L89" s="57">
        <v>313085</v>
      </c>
      <c r="M89" s="57">
        <v>18991</v>
      </c>
      <c r="N89" s="57">
        <v>6934</v>
      </c>
      <c r="O89" s="1207">
        <v>87048</v>
      </c>
    </row>
    <row r="90" spans="1:15" ht="15.75" customHeight="1" x14ac:dyDescent="0.15">
      <c r="A90" s="35"/>
      <c r="B90" s="240" t="s">
        <v>298</v>
      </c>
      <c r="C90" s="1" t="s">
        <v>566</v>
      </c>
      <c r="D90" s="49">
        <v>1506</v>
      </c>
      <c r="E90" s="49">
        <v>0</v>
      </c>
      <c r="F90" s="49">
        <v>0</v>
      </c>
      <c r="G90" s="49">
        <v>530</v>
      </c>
      <c r="H90" s="49">
        <v>1838</v>
      </c>
      <c r="I90" s="49">
        <v>0</v>
      </c>
      <c r="J90" s="49">
        <v>0</v>
      </c>
      <c r="K90" s="49">
        <v>202</v>
      </c>
      <c r="L90" s="49">
        <v>3344</v>
      </c>
      <c r="M90" s="49">
        <v>0</v>
      </c>
      <c r="N90" s="49">
        <v>0</v>
      </c>
      <c r="O90" s="1204">
        <v>732</v>
      </c>
    </row>
    <row r="91" spans="1:15" ht="15" customHeight="1" thickBot="1" x14ac:dyDescent="0.2">
      <c r="A91" s="35"/>
      <c r="B91" s="241" t="s">
        <v>298</v>
      </c>
      <c r="C91" s="242" t="s">
        <v>567</v>
      </c>
      <c r="D91" s="145" t="s">
        <v>267</v>
      </c>
      <c r="E91" s="145" t="s">
        <v>267</v>
      </c>
      <c r="F91" s="145" t="s">
        <v>267</v>
      </c>
      <c r="G91" s="145" t="s">
        <v>267</v>
      </c>
      <c r="H91" s="145" t="s">
        <v>267</v>
      </c>
      <c r="I91" s="145" t="s">
        <v>267</v>
      </c>
      <c r="J91" s="145" t="s">
        <v>267</v>
      </c>
      <c r="K91" s="145" t="s">
        <v>267</v>
      </c>
      <c r="L91" s="145">
        <v>45</v>
      </c>
      <c r="M91" s="145" t="s">
        <v>267</v>
      </c>
      <c r="N91" s="145" t="s">
        <v>267</v>
      </c>
      <c r="O91" s="1353" t="s">
        <v>267</v>
      </c>
    </row>
    <row r="92" spans="1:15" x14ac:dyDescent="0.15">
      <c r="L92" s="25"/>
    </row>
    <row r="94" spans="1:15" s="21" customFormat="1" x14ac:dyDescent="0.15">
      <c r="A94" s="3"/>
      <c r="B94" s="3"/>
      <c r="D94" s="26"/>
      <c r="E94" s="26"/>
      <c r="F94" s="26"/>
      <c r="G94" s="26"/>
      <c r="H94" s="26"/>
      <c r="I94" s="26"/>
      <c r="J94" s="26"/>
      <c r="K94" s="26"/>
      <c r="L94" s="26"/>
      <c r="M94" s="26"/>
      <c r="N94" s="26"/>
      <c r="O94" s="26"/>
    </row>
    <row r="98" spans="5:8" x14ac:dyDescent="0.15">
      <c r="E98" s="1807"/>
      <c r="F98" s="1807"/>
      <c r="G98" s="1807"/>
      <c r="H98" s="1807"/>
    </row>
  </sheetData>
  <mergeCells count="90">
    <mergeCell ref="N85:N86"/>
    <mergeCell ref="B88:C88"/>
    <mergeCell ref="B89:C89"/>
    <mergeCell ref="E98:H98"/>
    <mergeCell ref="B85:B87"/>
    <mergeCell ref="E85:E86"/>
    <mergeCell ref="F85:F86"/>
    <mergeCell ref="I85:I86"/>
    <mergeCell ref="J85:J86"/>
    <mergeCell ref="M85:M86"/>
    <mergeCell ref="N71:N72"/>
    <mergeCell ref="B81:B84"/>
    <mergeCell ref="E81:E83"/>
    <mergeCell ref="F81:F83"/>
    <mergeCell ref="I81:I83"/>
    <mergeCell ref="J81:J83"/>
    <mergeCell ref="M81:M83"/>
    <mergeCell ref="N81:N83"/>
    <mergeCell ref="B71:B73"/>
    <mergeCell ref="E71:E72"/>
    <mergeCell ref="F71:F72"/>
    <mergeCell ref="I71:I72"/>
    <mergeCell ref="J71:J72"/>
    <mergeCell ref="M71:M72"/>
    <mergeCell ref="O53:O58"/>
    <mergeCell ref="M67:M69"/>
    <mergeCell ref="N67:N69"/>
    <mergeCell ref="H53:H58"/>
    <mergeCell ref="I53:I58"/>
    <mergeCell ref="J67:J69"/>
    <mergeCell ref="B60:B66"/>
    <mergeCell ref="B67:B70"/>
    <mergeCell ref="E67:E69"/>
    <mergeCell ref="F67:F69"/>
    <mergeCell ref="I67:I69"/>
    <mergeCell ref="N47:N50"/>
    <mergeCell ref="B52:B59"/>
    <mergeCell ref="D53:D58"/>
    <mergeCell ref="E53:E58"/>
    <mergeCell ref="F53:F58"/>
    <mergeCell ref="G53:G58"/>
    <mergeCell ref="J53:J58"/>
    <mergeCell ref="K53:K58"/>
    <mergeCell ref="L53:L58"/>
    <mergeCell ref="M53:M58"/>
    <mergeCell ref="F47:F50"/>
    <mergeCell ref="I47:I50"/>
    <mergeCell ref="J47:J50"/>
    <mergeCell ref="M47:M50"/>
    <mergeCell ref="N53:N58"/>
    <mergeCell ref="B36:B38"/>
    <mergeCell ref="B39:B42"/>
    <mergeCell ref="B43:B46"/>
    <mergeCell ref="B47:B51"/>
    <mergeCell ref="E47:E50"/>
    <mergeCell ref="B33:B35"/>
    <mergeCell ref="B28:B31"/>
    <mergeCell ref="E29:E30"/>
    <mergeCell ref="F29:F30"/>
    <mergeCell ref="I29:I30"/>
    <mergeCell ref="N22:N24"/>
    <mergeCell ref="M29:M30"/>
    <mergeCell ref="N29:N30"/>
    <mergeCell ref="B21:B25"/>
    <mergeCell ref="E22:E24"/>
    <mergeCell ref="J29:J30"/>
    <mergeCell ref="F22:F24"/>
    <mergeCell ref="I22:I24"/>
    <mergeCell ref="J22:J24"/>
    <mergeCell ref="M22:M24"/>
    <mergeCell ref="L1:O1"/>
    <mergeCell ref="M15:M19"/>
    <mergeCell ref="N15:N19"/>
    <mergeCell ref="B4:B13"/>
    <mergeCell ref="E5:E12"/>
    <mergeCell ref="F5:F12"/>
    <mergeCell ref="I5:I12"/>
    <mergeCell ref="J5:J12"/>
    <mergeCell ref="M5:M12"/>
    <mergeCell ref="B14:B20"/>
    <mergeCell ref="E15:E19"/>
    <mergeCell ref="N5:N12"/>
    <mergeCell ref="F15:F19"/>
    <mergeCell ref="I15:I19"/>
    <mergeCell ref="J15:J19"/>
    <mergeCell ref="A1:A2"/>
    <mergeCell ref="B1:B2"/>
    <mergeCell ref="C1:C2"/>
    <mergeCell ref="D1:G1"/>
    <mergeCell ref="H1:K1"/>
  </mergeCells>
  <phoneticPr fontId="1"/>
  <printOptions horizontalCentered="1" verticalCentered="1"/>
  <pageMargins left="0.51181102362204722" right="0.23622047244094491" top="0.39370078740157483" bottom="0" header="0.19685039370078741" footer="0"/>
  <pageSetup paperSize="9" scale="59" orientation="portrait" copies="3" r:id="rId1"/>
  <headerFooter alignWithMargins="0">
    <oddHeader>&amp;C&amp;"ＭＳ Ｐゴシック,太字"&amp;16&amp;A&amp;R&amp;9
公共図書館調査（２０２０年度）</oddHeader>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94"/>
  <sheetViews>
    <sheetView zoomScale="90" zoomScaleNormal="90" zoomScaleSheetLayoutView="90" workbookViewId="0">
      <selection sqref="A1:A2"/>
    </sheetView>
  </sheetViews>
  <sheetFormatPr defaultRowHeight="13.5" x14ac:dyDescent="0.15"/>
  <cols>
    <col min="1" max="1" width="4.25" style="3" customWidth="1"/>
    <col min="2" max="2" width="10.875" style="3" customWidth="1"/>
    <col min="3" max="3" width="8.625" style="8" customWidth="1"/>
    <col min="4" max="4" width="9.75" style="23" customWidth="1"/>
    <col min="5" max="5" width="7.5" style="23" customWidth="1"/>
    <col min="6" max="6" width="12.25" style="26" customWidth="1"/>
    <col min="7" max="7" width="12" style="30" bestFit="1" customWidth="1"/>
    <col min="8" max="8" width="10.625" style="30" customWidth="1"/>
    <col min="9" max="9" width="11.625" style="31" customWidth="1"/>
    <col min="10" max="10" width="10.625" style="31" customWidth="1"/>
    <col min="11" max="11" width="11.5" style="23" customWidth="1"/>
    <col min="12" max="13" width="9.625" style="23" customWidth="1"/>
    <col min="14" max="14" width="8.375" style="23" bestFit="1" customWidth="1"/>
    <col min="15" max="15" width="9.125" style="28" bestFit="1" customWidth="1"/>
    <col min="16" max="16384" width="9" style="3"/>
  </cols>
  <sheetData>
    <row r="1" spans="1:21" s="4" customFormat="1" ht="15" customHeight="1" x14ac:dyDescent="0.15">
      <c r="A1" s="1809" t="s">
        <v>224</v>
      </c>
      <c r="B1" s="1730" t="s">
        <v>1035</v>
      </c>
      <c r="C1" s="1443" t="s">
        <v>586</v>
      </c>
      <c r="D1" s="341" t="s">
        <v>1309</v>
      </c>
      <c r="E1" s="341" t="s">
        <v>1310</v>
      </c>
      <c r="F1" s="1811" t="s">
        <v>1311</v>
      </c>
      <c r="G1" s="1812"/>
      <c r="H1" s="1812"/>
      <c r="I1" s="1812"/>
      <c r="J1" s="1813"/>
      <c r="K1" s="1734" t="s">
        <v>362</v>
      </c>
      <c r="L1" s="1734" t="s">
        <v>1312</v>
      </c>
      <c r="M1" s="1734"/>
      <c r="N1" s="341" t="s">
        <v>363</v>
      </c>
      <c r="O1" s="342" t="s">
        <v>364</v>
      </c>
    </row>
    <row r="2" spans="1:21" s="4" customFormat="1" ht="15" customHeight="1" thickBot="1" x14ac:dyDescent="0.2">
      <c r="A2" s="1810"/>
      <c r="B2" s="1731"/>
      <c r="C2" s="1444"/>
      <c r="D2" s="340" t="s">
        <v>1313</v>
      </c>
      <c r="E2" s="340" t="s">
        <v>1314</v>
      </c>
      <c r="F2" s="340" t="s">
        <v>1217</v>
      </c>
      <c r="G2" s="359" t="s">
        <v>1315</v>
      </c>
      <c r="H2" s="359" t="s">
        <v>1306</v>
      </c>
      <c r="I2" s="360" t="s">
        <v>1316</v>
      </c>
      <c r="J2" s="360" t="s">
        <v>1308</v>
      </c>
      <c r="K2" s="1448"/>
      <c r="L2" s="340" t="s">
        <v>1317</v>
      </c>
      <c r="M2" s="340" t="s">
        <v>1318</v>
      </c>
      <c r="N2" s="340" t="s">
        <v>1319</v>
      </c>
      <c r="O2" s="361" t="s">
        <v>365</v>
      </c>
    </row>
    <row r="3" spans="1:21" ht="15" customHeight="1" x14ac:dyDescent="0.15">
      <c r="A3" s="195"/>
      <c r="B3" s="179" t="s">
        <v>273</v>
      </c>
      <c r="C3" s="217" t="s">
        <v>1039</v>
      </c>
      <c r="D3" s="358">
        <v>305</v>
      </c>
      <c r="E3" s="155">
        <v>4488</v>
      </c>
      <c r="F3" s="155">
        <v>1368815</v>
      </c>
      <c r="G3" s="155" t="s">
        <v>267</v>
      </c>
      <c r="H3" s="155">
        <v>0</v>
      </c>
      <c r="I3" s="155">
        <v>0</v>
      </c>
      <c r="J3" s="155">
        <v>352521</v>
      </c>
      <c r="K3" s="155">
        <v>225333</v>
      </c>
      <c r="L3" s="155">
        <v>1396</v>
      </c>
      <c r="M3" s="155">
        <v>36142</v>
      </c>
      <c r="N3" s="155">
        <v>105819</v>
      </c>
      <c r="O3" s="521">
        <v>94317</v>
      </c>
    </row>
    <row r="4" spans="1:21" ht="15" customHeight="1" x14ac:dyDescent="0.15">
      <c r="A4" s="35"/>
      <c r="B4" s="1693" t="s">
        <v>274</v>
      </c>
      <c r="C4" s="112" t="s">
        <v>537</v>
      </c>
      <c r="D4" s="138">
        <v>305</v>
      </c>
      <c r="E4" s="147">
        <v>7232</v>
      </c>
      <c r="F4" s="138">
        <v>2205810</v>
      </c>
      <c r="G4" s="1800" t="s">
        <v>267</v>
      </c>
      <c r="H4" s="138">
        <v>59483</v>
      </c>
      <c r="I4" s="138">
        <v>795355</v>
      </c>
      <c r="J4" s="138">
        <v>658381</v>
      </c>
      <c r="K4" s="138">
        <v>406035</v>
      </c>
      <c r="L4" s="138">
        <v>1100</v>
      </c>
      <c r="M4" s="138">
        <v>1518</v>
      </c>
      <c r="N4" s="138">
        <v>19442</v>
      </c>
      <c r="O4" s="488">
        <v>14823</v>
      </c>
      <c r="T4" s="468"/>
      <c r="U4" s="468"/>
    </row>
    <row r="5" spans="1:21" ht="15" customHeight="1" x14ac:dyDescent="0.15">
      <c r="A5" s="35"/>
      <c r="B5" s="1694"/>
      <c r="C5" s="113" t="s">
        <v>538</v>
      </c>
      <c r="D5" s="139">
        <v>278</v>
      </c>
      <c r="E5" s="148">
        <v>3613</v>
      </c>
      <c r="F5" s="139">
        <v>1004310</v>
      </c>
      <c r="G5" s="1788"/>
      <c r="H5" s="393">
        <v>0</v>
      </c>
      <c r="I5" s="393">
        <v>0</v>
      </c>
      <c r="J5" s="393">
        <v>212368</v>
      </c>
      <c r="K5" s="139">
        <v>232104</v>
      </c>
      <c r="L5" s="139">
        <v>476</v>
      </c>
      <c r="M5" s="139">
        <v>0</v>
      </c>
      <c r="N5" s="139">
        <v>7767</v>
      </c>
      <c r="O5" s="489">
        <v>15528</v>
      </c>
      <c r="T5" s="468"/>
      <c r="U5" s="468"/>
    </row>
    <row r="6" spans="1:21" ht="15" customHeight="1" x14ac:dyDescent="0.15">
      <c r="A6" s="35"/>
      <c r="B6" s="1694"/>
      <c r="C6" s="113" t="s">
        <v>539</v>
      </c>
      <c r="D6" s="139">
        <v>235</v>
      </c>
      <c r="E6" s="148">
        <v>910</v>
      </c>
      <c r="F6" s="139">
        <v>213877</v>
      </c>
      <c r="G6" s="1788"/>
      <c r="H6" s="393">
        <v>0</v>
      </c>
      <c r="I6" s="393">
        <v>0</v>
      </c>
      <c r="J6" s="393">
        <v>72970</v>
      </c>
      <c r="K6" s="139">
        <v>40341</v>
      </c>
      <c r="L6" s="139">
        <v>39</v>
      </c>
      <c r="M6" s="139">
        <v>0</v>
      </c>
      <c r="N6" s="139">
        <v>621</v>
      </c>
      <c r="O6" s="489">
        <v>2727</v>
      </c>
      <c r="T6" s="468"/>
      <c r="U6" s="468"/>
    </row>
    <row r="7" spans="1:21" ht="15" customHeight="1" x14ac:dyDescent="0.15">
      <c r="A7" s="35"/>
      <c r="B7" s="1694"/>
      <c r="C7" s="113" t="s">
        <v>540</v>
      </c>
      <c r="D7" s="139">
        <v>285</v>
      </c>
      <c r="E7" s="148">
        <v>63</v>
      </c>
      <c r="F7" s="139">
        <v>17943</v>
      </c>
      <c r="G7" s="1788"/>
      <c r="H7" s="393">
        <v>0</v>
      </c>
      <c r="I7" s="393">
        <v>0</v>
      </c>
      <c r="J7" s="393">
        <v>6135</v>
      </c>
      <c r="K7" s="139">
        <v>6073</v>
      </c>
      <c r="L7" s="139" t="s">
        <v>267</v>
      </c>
      <c r="M7" s="139" t="s">
        <v>267</v>
      </c>
      <c r="N7" s="139" t="s">
        <v>267</v>
      </c>
      <c r="O7" s="489" t="s">
        <v>267</v>
      </c>
    </row>
    <row r="8" spans="1:21" ht="15" customHeight="1" x14ac:dyDescent="0.15">
      <c r="A8" s="35"/>
      <c r="B8" s="1694"/>
      <c r="C8" s="113" t="s">
        <v>541</v>
      </c>
      <c r="D8" s="139">
        <v>230</v>
      </c>
      <c r="E8" s="148">
        <v>1121</v>
      </c>
      <c r="F8" s="139">
        <v>257821</v>
      </c>
      <c r="G8" s="1788"/>
      <c r="H8" s="393">
        <v>0</v>
      </c>
      <c r="I8" s="393">
        <v>0</v>
      </c>
      <c r="J8" s="393">
        <v>106809</v>
      </c>
      <c r="K8" s="139">
        <v>81859</v>
      </c>
      <c r="L8" s="139">
        <v>164</v>
      </c>
      <c r="M8" s="139">
        <v>0</v>
      </c>
      <c r="N8" s="139" t="s">
        <v>267</v>
      </c>
      <c r="O8" s="489">
        <v>2008</v>
      </c>
    </row>
    <row r="9" spans="1:21" ht="15" customHeight="1" x14ac:dyDescent="0.15">
      <c r="A9" s="35"/>
      <c r="B9" s="1694"/>
      <c r="C9" s="113" t="s">
        <v>542</v>
      </c>
      <c r="D9" s="139">
        <v>277</v>
      </c>
      <c r="E9" s="148">
        <v>101</v>
      </c>
      <c r="F9" s="139">
        <v>27898</v>
      </c>
      <c r="G9" s="1788"/>
      <c r="H9" s="393">
        <v>0</v>
      </c>
      <c r="I9" s="393">
        <v>0</v>
      </c>
      <c r="J9" s="393">
        <v>8589</v>
      </c>
      <c r="K9" s="139">
        <v>7707</v>
      </c>
      <c r="L9" s="139">
        <v>6</v>
      </c>
      <c r="M9" s="139">
        <v>0</v>
      </c>
      <c r="N9" s="139">
        <v>998</v>
      </c>
      <c r="O9" s="489">
        <v>388</v>
      </c>
    </row>
    <row r="10" spans="1:21" ht="15" customHeight="1" x14ac:dyDescent="0.15">
      <c r="A10" s="35"/>
      <c r="B10" s="1694"/>
      <c r="C10" s="113" t="s">
        <v>543</v>
      </c>
      <c r="D10" s="139">
        <v>279</v>
      </c>
      <c r="E10" s="148">
        <v>328</v>
      </c>
      <c r="F10" s="139">
        <v>91466</v>
      </c>
      <c r="G10" s="1788"/>
      <c r="H10" s="393">
        <v>0</v>
      </c>
      <c r="I10" s="393">
        <v>0</v>
      </c>
      <c r="J10" s="393">
        <v>38566</v>
      </c>
      <c r="K10" s="139">
        <v>18417</v>
      </c>
      <c r="L10" s="139">
        <v>60</v>
      </c>
      <c r="M10" s="139">
        <v>0</v>
      </c>
      <c r="N10" s="139">
        <v>259</v>
      </c>
      <c r="O10" s="489">
        <v>823</v>
      </c>
    </row>
    <row r="11" spans="1:21" s="27" customFormat="1" ht="15" customHeight="1" x14ac:dyDescent="0.15">
      <c r="A11" s="35"/>
      <c r="B11" s="1694"/>
      <c r="C11" s="113" t="s">
        <v>270</v>
      </c>
      <c r="D11" s="139">
        <v>235</v>
      </c>
      <c r="E11" s="148">
        <v>443</v>
      </c>
      <c r="F11" s="139">
        <v>104122</v>
      </c>
      <c r="G11" s="1788"/>
      <c r="H11" s="393">
        <v>0</v>
      </c>
      <c r="I11" s="393">
        <v>0</v>
      </c>
      <c r="J11" s="393">
        <v>36285</v>
      </c>
      <c r="K11" s="139">
        <v>28856</v>
      </c>
      <c r="L11" s="139">
        <v>79</v>
      </c>
      <c r="M11" s="139">
        <v>0</v>
      </c>
      <c r="N11" s="139">
        <v>483</v>
      </c>
      <c r="O11" s="489">
        <v>541</v>
      </c>
    </row>
    <row r="12" spans="1:21" s="27" customFormat="1" ht="15" customHeight="1" x14ac:dyDescent="0.15">
      <c r="A12" s="35"/>
      <c r="B12" s="1694"/>
      <c r="C12" s="229" t="s">
        <v>1046</v>
      </c>
      <c r="D12" s="235">
        <v>276</v>
      </c>
      <c r="E12" s="333">
        <v>776</v>
      </c>
      <c r="F12" s="235">
        <v>214121</v>
      </c>
      <c r="G12" s="1789"/>
      <c r="H12" s="393">
        <v>0</v>
      </c>
      <c r="I12" s="393">
        <v>0</v>
      </c>
      <c r="J12" s="393">
        <v>72371</v>
      </c>
      <c r="K12" s="235">
        <v>39042</v>
      </c>
      <c r="L12" s="235">
        <v>43</v>
      </c>
      <c r="M12" s="235">
        <v>0</v>
      </c>
      <c r="N12" s="235">
        <v>301</v>
      </c>
      <c r="O12" s="518">
        <v>2077</v>
      </c>
    </row>
    <row r="13" spans="1:21" s="27" customFormat="1" ht="15" customHeight="1" x14ac:dyDescent="0.15">
      <c r="A13" s="35"/>
      <c r="B13" s="1695"/>
      <c r="C13" s="192" t="s">
        <v>1167</v>
      </c>
      <c r="D13" s="60">
        <v>266.66666666666669</v>
      </c>
      <c r="E13" s="60">
        <v>15515</v>
      </c>
      <c r="F13" s="60">
        <v>4137368</v>
      </c>
      <c r="G13" s="60">
        <v>0</v>
      </c>
      <c r="H13" s="60">
        <v>59483</v>
      </c>
      <c r="I13" s="60">
        <v>795355</v>
      </c>
      <c r="J13" s="60">
        <v>1212474</v>
      </c>
      <c r="K13" s="60">
        <v>860434</v>
      </c>
      <c r="L13" s="60">
        <v>1967</v>
      </c>
      <c r="M13" s="60">
        <v>1518</v>
      </c>
      <c r="N13" s="60">
        <v>29871</v>
      </c>
      <c r="O13" s="522">
        <v>38915</v>
      </c>
    </row>
    <row r="14" spans="1:21" ht="15" customHeight="1" x14ac:dyDescent="0.15">
      <c r="A14" s="35"/>
      <c r="B14" s="1698" t="s">
        <v>275</v>
      </c>
      <c r="C14" s="114" t="s">
        <v>544</v>
      </c>
      <c r="D14" s="150">
        <v>305</v>
      </c>
      <c r="E14" s="150">
        <v>3758</v>
      </c>
      <c r="F14" s="150">
        <v>1146105</v>
      </c>
      <c r="G14" s="150">
        <v>1127482</v>
      </c>
      <c r="H14" s="150">
        <v>10649</v>
      </c>
      <c r="I14" s="150">
        <v>113306</v>
      </c>
      <c r="J14" s="150">
        <v>382222</v>
      </c>
      <c r="K14" s="150">
        <v>546304</v>
      </c>
      <c r="L14" s="150">
        <v>1835</v>
      </c>
      <c r="M14" s="150">
        <v>2771</v>
      </c>
      <c r="N14" s="150">
        <v>16339</v>
      </c>
      <c r="O14" s="523">
        <v>1997</v>
      </c>
    </row>
    <row r="15" spans="1:21" ht="15" customHeight="1" x14ac:dyDescent="0.15">
      <c r="A15" s="35"/>
      <c r="B15" s="1699"/>
      <c r="C15" s="115" t="s">
        <v>546</v>
      </c>
      <c r="D15" s="151">
        <v>305</v>
      </c>
      <c r="E15" s="151">
        <v>1615</v>
      </c>
      <c r="F15" s="151">
        <v>492691</v>
      </c>
      <c r="G15" s="151">
        <v>489363</v>
      </c>
      <c r="H15" s="1814">
        <v>0</v>
      </c>
      <c r="I15" s="1816" t="s">
        <v>432</v>
      </c>
      <c r="J15" s="334">
        <v>210521</v>
      </c>
      <c r="K15" s="151">
        <v>18798</v>
      </c>
      <c r="L15" s="151">
        <v>540</v>
      </c>
      <c r="M15" s="1816" t="s">
        <v>432</v>
      </c>
      <c r="N15" s="151">
        <v>1189</v>
      </c>
      <c r="O15" s="524">
        <v>355</v>
      </c>
    </row>
    <row r="16" spans="1:21" ht="15" customHeight="1" x14ac:dyDescent="0.15">
      <c r="A16" s="35"/>
      <c r="B16" s="1699"/>
      <c r="C16" s="115" t="s">
        <v>1049</v>
      </c>
      <c r="D16" s="151">
        <v>305</v>
      </c>
      <c r="E16" s="151">
        <v>1062</v>
      </c>
      <c r="F16" s="151">
        <v>323972</v>
      </c>
      <c r="G16" s="151">
        <v>321070</v>
      </c>
      <c r="H16" s="1814"/>
      <c r="I16" s="1817"/>
      <c r="J16" s="334">
        <v>122423</v>
      </c>
      <c r="K16" s="151">
        <v>19480</v>
      </c>
      <c r="L16" s="151">
        <v>501</v>
      </c>
      <c r="M16" s="1817"/>
      <c r="N16" s="151">
        <v>2592</v>
      </c>
      <c r="O16" s="524">
        <v>681</v>
      </c>
    </row>
    <row r="17" spans="1:15" ht="15" customHeight="1" x14ac:dyDescent="0.15">
      <c r="A17" s="35"/>
      <c r="B17" s="1699"/>
      <c r="C17" s="115" t="s">
        <v>545</v>
      </c>
      <c r="D17" s="151">
        <v>304</v>
      </c>
      <c r="E17" s="151">
        <v>1406</v>
      </c>
      <c r="F17" s="151">
        <v>427281</v>
      </c>
      <c r="G17" s="151">
        <v>420354</v>
      </c>
      <c r="H17" s="1814"/>
      <c r="I17" s="1817"/>
      <c r="J17" s="334">
        <v>186600</v>
      </c>
      <c r="K17" s="151">
        <v>18749</v>
      </c>
      <c r="L17" s="151">
        <v>476</v>
      </c>
      <c r="M17" s="1817"/>
      <c r="N17" s="151">
        <v>2023</v>
      </c>
      <c r="O17" s="524">
        <v>1994</v>
      </c>
    </row>
    <row r="18" spans="1:15" ht="15" customHeight="1" x14ac:dyDescent="0.15">
      <c r="A18" s="35"/>
      <c r="B18" s="1699"/>
      <c r="C18" s="115" t="s">
        <v>1050</v>
      </c>
      <c r="D18" s="151">
        <v>293</v>
      </c>
      <c r="E18" s="151">
        <v>580</v>
      </c>
      <c r="F18" s="151">
        <v>170037</v>
      </c>
      <c r="G18" s="151">
        <v>168200</v>
      </c>
      <c r="H18" s="1814"/>
      <c r="I18" s="1817"/>
      <c r="J18" s="334">
        <v>88418</v>
      </c>
      <c r="K18" s="151">
        <v>13103</v>
      </c>
      <c r="L18" s="151">
        <v>155</v>
      </c>
      <c r="M18" s="1817"/>
      <c r="N18" s="151">
        <v>351</v>
      </c>
      <c r="O18" s="524">
        <v>766</v>
      </c>
    </row>
    <row r="19" spans="1:15" ht="15" customHeight="1" x14ac:dyDescent="0.15">
      <c r="A19" s="35"/>
      <c r="B19" s="1699"/>
      <c r="C19" s="232" t="s">
        <v>1051</v>
      </c>
      <c r="D19" s="334">
        <v>199</v>
      </c>
      <c r="E19" s="334">
        <v>155</v>
      </c>
      <c r="F19" s="334">
        <v>30832</v>
      </c>
      <c r="G19" s="334">
        <v>29650</v>
      </c>
      <c r="H19" s="1815"/>
      <c r="I19" s="1818"/>
      <c r="J19" s="334">
        <v>10587</v>
      </c>
      <c r="K19" s="334">
        <v>4862</v>
      </c>
      <c r="L19" s="334">
        <v>0</v>
      </c>
      <c r="M19" s="1818"/>
      <c r="N19" s="334">
        <v>0</v>
      </c>
      <c r="O19" s="525">
        <v>113</v>
      </c>
    </row>
    <row r="20" spans="1:15" s="27" customFormat="1" ht="15" customHeight="1" x14ac:dyDescent="0.15">
      <c r="A20" s="35"/>
      <c r="B20" s="1700"/>
      <c r="C20" s="178" t="s">
        <v>1167</v>
      </c>
      <c r="D20" s="59">
        <v>285.16666666666669</v>
      </c>
      <c r="E20" s="59">
        <v>9086</v>
      </c>
      <c r="F20" s="59">
        <v>2590918</v>
      </c>
      <c r="G20" s="59">
        <v>2556119</v>
      </c>
      <c r="H20" s="59">
        <v>10649</v>
      </c>
      <c r="I20" s="59">
        <v>113306</v>
      </c>
      <c r="J20" s="59">
        <v>1000771</v>
      </c>
      <c r="K20" s="59">
        <v>621296</v>
      </c>
      <c r="L20" s="59">
        <v>3507</v>
      </c>
      <c r="M20" s="59">
        <v>2771</v>
      </c>
      <c r="N20" s="59">
        <v>22494</v>
      </c>
      <c r="O20" s="526">
        <v>5906</v>
      </c>
    </row>
    <row r="21" spans="1:15" ht="15" customHeight="1" x14ac:dyDescent="0.15">
      <c r="A21" s="35"/>
      <c r="B21" s="1693" t="s">
        <v>276</v>
      </c>
      <c r="C21" s="112" t="s">
        <v>547</v>
      </c>
      <c r="D21" s="153">
        <v>340</v>
      </c>
      <c r="E21" s="269">
        <v>1268</v>
      </c>
      <c r="F21" s="269">
        <v>431013</v>
      </c>
      <c r="G21" s="269">
        <v>383443</v>
      </c>
      <c r="H21" s="269">
        <v>26074</v>
      </c>
      <c r="I21" s="269">
        <v>0</v>
      </c>
      <c r="J21" s="269">
        <v>144854</v>
      </c>
      <c r="K21" s="269">
        <v>62084</v>
      </c>
      <c r="L21" s="269">
        <v>4996</v>
      </c>
      <c r="M21" s="269">
        <v>981</v>
      </c>
      <c r="N21" s="269">
        <v>1874</v>
      </c>
      <c r="O21" s="527">
        <v>4995</v>
      </c>
    </row>
    <row r="22" spans="1:15" ht="15" customHeight="1" x14ac:dyDescent="0.15">
      <c r="A22" s="35"/>
      <c r="B22" s="1694"/>
      <c r="C22" s="113" t="s">
        <v>1052</v>
      </c>
      <c r="D22" s="154">
        <v>284</v>
      </c>
      <c r="E22" s="154">
        <v>89</v>
      </c>
      <c r="F22" s="154">
        <v>25141</v>
      </c>
      <c r="G22" s="154">
        <v>24730</v>
      </c>
      <c r="H22" s="154">
        <v>0</v>
      </c>
      <c r="I22" s="154">
        <v>0</v>
      </c>
      <c r="J22" s="154">
        <v>9515</v>
      </c>
      <c r="K22" s="154">
        <v>2590</v>
      </c>
      <c r="L22" s="1819" t="s">
        <v>432</v>
      </c>
      <c r="M22" s="1819" t="s">
        <v>432</v>
      </c>
      <c r="N22" s="154">
        <v>53</v>
      </c>
      <c r="O22" s="528">
        <v>1834</v>
      </c>
    </row>
    <row r="23" spans="1:15" ht="15" customHeight="1" x14ac:dyDescent="0.15">
      <c r="A23" s="35"/>
      <c r="B23" s="1694"/>
      <c r="C23" s="113" t="s">
        <v>1053</v>
      </c>
      <c r="D23" s="154">
        <v>283</v>
      </c>
      <c r="E23" s="154">
        <v>199</v>
      </c>
      <c r="F23" s="154">
        <v>56338</v>
      </c>
      <c r="G23" s="154">
        <v>48564</v>
      </c>
      <c r="H23" s="154">
        <v>0</v>
      </c>
      <c r="I23" s="154">
        <v>0</v>
      </c>
      <c r="J23" s="154">
        <v>29478</v>
      </c>
      <c r="K23" s="154">
        <v>3688</v>
      </c>
      <c r="L23" s="1820"/>
      <c r="M23" s="1820"/>
      <c r="N23" s="154">
        <v>37</v>
      </c>
      <c r="O23" s="528">
        <v>1207</v>
      </c>
    </row>
    <row r="24" spans="1:15" ht="15" customHeight="1" x14ac:dyDescent="0.15">
      <c r="A24" s="35"/>
      <c r="B24" s="1694"/>
      <c r="C24" s="229" t="s">
        <v>1054</v>
      </c>
      <c r="D24" s="336">
        <v>284</v>
      </c>
      <c r="E24" s="378">
        <v>207</v>
      </c>
      <c r="F24" s="377">
        <v>58783</v>
      </c>
      <c r="G24" s="377">
        <v>51190</v>
      </c>
      <c r="H24" s="377">
        <v>0</v>
      </c>
      <c r="I24" s="377">
        <v>0</v>
      </c>
      <c r="J24" s="377">
        <v>24628</v>
      </c>
      <c r="K24" s="377">
        <v>3840</v>
      </c>
      <c r="L24" s="1821"/>
      <c r="M24" s="1821"/>
      <c r="N24" s="377">
        <v>53</v>
      </c>
      <c r="O24" s="529">
        <v>1714</v>
      </c>
    </row>
    <row r="25" spans="1:15" s="27" customFormat="1" ht="15" customHeight="1" x14ac:dyDescent="0.15">
      <c r="A25" s="35"/>
      <c r="B25" s="1695"/>
      <c r="C25" s="192" t="s">
        <v>1167</v>
      </c>
      <c r="D25" s="61">
        <v>297.75</v>
      </c>
      <c r="E25" s="61">
        <v>1919</v>
      </c>
      <c r="F25" s="61">
        <v>571275</v>
      </c>
      <c r="G25" s="61">
        <v>507927</v>
      </c>
      <c r="H25" s="61">
        <v>26074</v>
      </c>
      <c r="I25" s="61">
        <v>0</v>
      </c>
      <c r="J25" s="61">
        <v>208475</v>
      </c>
      <c r="K25" s="61">
        <v>72202</v>
      </c>
      <c r="L25" s="61">
        <v>4996</v>
      </c>
      <c r="M25" s="61">
        <v>981</v>
      </c>
      <c r="N25" s="61">
        <v>2017</v>
      </c>
      <c r="O25" s="530">
        <v>9750</v>
      </c>
    </row>
    <row r="26" spans="1:15" ht="15" customHeight="1" x14ac:dyDescent="0.15">
      <c r="A26" s="35"/>
      <c r="B26" s="240" t="s">
        <v>277</v>
      </c>
      <c r="C26" s="1" t="s">
        <v>548</v>
      </c>
      <c r="D26" s="58">
        <v>304</v>
      </c>
      <c r="E26" s="59">
        <v>1300</v>
      </c>
      <c r="F26" s="58">
        <v>395293</v>
      </c>
      <c r="G26" s="58">
        <v>385693</v>
      </c>
      <c r="H26" s="58">
        <v>4549</v>
      </c>
      <c r="I26" s="58">
        <v>12566</v>
      </c>
      <c r="J26" s="58">
        <v>139973</v>
      </c>
      <c r="K26" s="58">
        <v>30612</v>
      </c>
      <c r="L26" s="58">
        <v>1545</v>
      </c>
      <c r="M26" s="58">
        <v>435</v>
      </c>
      <c r="N26" s="58">
        <v>1800</v>
      </c>
      <c r="O26" s="531">
        <v>907</v>
      </c>
    </row>
    <row r="27" spans="1:15" ht="15" customHeight="1" x14ac:dyDescent="0.15">
      <c r="A27" s="35"/>
      <c r="B27" s="226" t="s">
        <v>278</v>
      </c>
      <c r="C27" s="38" t="s">
        <v>549</v>
      </c>
      <c r="D27" s="60">
        <v>338</v>
      </c>
      <c r="E27" s="61">
        <v>839</v>
      </c>
      <c r="F27" s="60">
        <v>283443</v>
      </c>
      <c r="G27" s="60">
        <v>252225</v>
      </c>
      <c r="H27" s="60">
        <v>20573</v>
      </c>
      <c r="I27" s="60">
        <v>0</v>
      </c>
      <c r="J27" s="60">
        <v>123446</v>
      </c>
      <c r="K27" s="60">
        <v>17640</v>
      </c>
      <c r="L27" s="60">
        <v>1568</v>
      </c>
      <c r="M27" s="60">
        <v>399</v>
      </c>
      <c r="N27" s="60">
        <v>3146</v>
      </c>
      <c r="O27" s="522">
        <v>559</v>
      </c>
    </row>
    <row r="28" spans="1:15" ht="15" customHeight="1" x14ac:dyDescent="0.15">
      <c r="A28" s="35"/>
      <c r="B28" s="1698" t="s">
        <v>279</v>
      </c>
      <c r="C28" s="114" t="s">
        <v>550</v>
      </c>
      <c r="D28" s="156">
        <v>272</v>
      </c>
      <c r="E28" s="150">
        <v>696</v>
      </c>
      <c r="F28" s="156">
        <v>189321</v>
      </c>
      <c r="G28" s="156" t="s">
        <v>267</v>
      </c>
      <c r="H28" s="156">
        <v>19244</v>
      </c>
      <c r="I28" s="156">
        <v>0</v>
      </c>
      <c r="J28" s="156">
        <v>85597</v>
      </c>
      <c r="K28" s="156">
        <v>16153</v>
      </c>
      <c r="L28" s="156">
        <v>1324</v>
      </c>
      <c r="M28" s="156">
        <v>490</v>
      </c>
      <c r="N28" s="156">
        <v>1729</v>
      </c>
      <c r="O28" s="532">
        <v>141</v>
      </c>
    </row>
    <row r="29" spans="1:15" ht="15" customHeight="1" x14ac:dyDescent="0.15">
      <c r="A29" s="35"/>
      <c r="B29" s="1699"/>
      <c r="C29" s="115" t="s">
        <v>1058</v>
      </c>
      <c r="D29" s="152">
        <v>274</v>
      </c>
      <c r="E29" s="151">
        <v>160</v>
      </c>
      <c r="F29" s="152">
        <v>43840</v>
      </c>
      <c r="G29" s="152" t="s">
        <v>267</v>
      </c>
      <c r="H29" s="1822">
        <v>0</v>
      </c>
      <c r="I29" s="1822">
        <v>0</v>
      </c>
      <c r="J29" s="334">
        <v>16334</v>
      </c>
      <c r="K29" s="152">
        <v>2089</v>
      </c>
      <c r="L29" s="152">
        <v>170</v>
      </c>
      <c r="M29" s="152">
        <v>106</v>
      </c>
      <c r="N29" s="152">
        <v>118</v>
      </c>
      <c r="O29" s="533">
        <v>80</v>
      </c>
    </row>
    <row r="30" spans="1:15" ht="15" customHeight="1" x14ac:dyDescent="0.15">
      <c r="A30" s="35"/>
      <c r="B30" s="1699"/>
      <c r="C30" s="232" t="s">
        <v>1059</v>
      </c>
      <c r="D30" s="335">
        <v>275</v>
      </c>
      <c r="E30" s="334">
        <v>44</v>
      </c>
      <c r="F30" s="335">
        <v>12099</v>
      </c>
      <c r="G30" s="335" t="s">
        <v>267</v>
      </c>
      <c r="H30" s="1815"/>
      <c r="I30" s="1815"/>
      <c r="J30" s="334">
        <v>4955</v>
      </c>
      <c r="K30" s="335">
        <v>1393</v>
      </c>
      <c r="L30" s="335">
        <v>104</v>
      </c>
      <c r="M30" s="335">
        <v>106</v>
      </c>
      <c r="N30" s="335">
        <v>70</v>
      </c>
      <c r="O30" s="534">
        <v>35</v>
      </c>
    </row>
    <row r="31" spans="1:15" s="27" customFormat="1" ht="15" customHeight="1" x14ac:dyDescent="0.15">
      <c r="A31" s="35"/>
      <c r="B31" s="1700"/>
      <c r="C31" s="178" t="s">
        <v>1167</v>
      </c>
      <c r="D31" s="59">
        <v>273.66666666666669</v>
      </c>
      <c r="E31" s="59">
        <v>896</v>
      </c>
      <c r="F31" s="59">
        <v>245260</v>
      </c>
      <c r="G31" s="59">
        <v>0</v>
      </c>
      <c r="H31" s="59">
        <v>19244</v>
      </c>
      <c r="I31" s="59">
        <v>0</v>
      </c>
      <c r="J31" s="59">
        <v>106886</v>
      </c>
      <c r="K31" s="59">
        <v>19635</v>
      </c>
      <c r="L31" s="59">
        <v>1598</v>
      </c>
      <c r="M31" s="59">
        <v>702</v>
      </c>
      <c r="N31" s="59">
        <v>1917</v>
      </c>
      <c r="O31" s="526">
        <v>256</v>
      </c>
    </row>
    <row r="32" spans="1:15" ht="15" customHeight="1" x14ac:dyDescent="0.15">
      <c r="A32" s="35"/>
      <c r="B32" s="226" t="s">
        <v>280</v>
      </c>
      <c r="C32" s="38" t="s">
        <v>551</v>
      </c>
      <c r="D32" s="60">
        <v>281</v>
      </c>
      <c r="E32" s="61">
        <v>1587</v>
      </c>
      <c r="F32" s="60">
        <v>446000</v>
      </c>
      <c r="G32" s="60">
        <v>420673</v>
      </c>
      <c r="H32" s="60">
        <v>8935</v>
      </c>
      <c r="I32" s="60">
        <v>5081</v>
      </c>
      <c r="J32" s="60">
        <v>186306</v>
      </c>
      <c r="K32" s="60">
        <v>34248</v>
      </c>
      <c r="L32" s="60">
        <v>3102</v>
      </c>
      <c r="M32" s="60">
        <v>819</v>
      </c>
      <c r="N32" s="60">
        <v>3157</v>
      </c>
      <c r="O32" s="522">
        <v>1376</v>
      </c>
    </row>
    <row r="33" spans="1:15" ht="15" customHeight="1" x14ac:dyDescent="0.15">
      <c r="A33" s="35"/>
      <c r="B33" s="1698" t="s">
        <v>281</v>
      </c>
      <c r="C33" s="114" t="s">
        <v>552</v>
      </c>
      <c r="D33" s="156">
        <v>365</v>
      </c>
      <c r="E33" s="150">
        <v>556</v>
      </c>
      <c r="F33" s="156">
        <v>203108</v>
      </c>
      <c r="G33" s="156">
        <v>116737</v>
      </c>
      <c r="H33" s="156">
        <v>0</v>
      </c>
      <c r="I33" s="156" t="s">
        <v>267</v>
      </c>
      <c r="J33" s="156">
        <v>5799</v>
      </c>
      <c r="K33" s="156">
        <v>7577</v>
      </c>
      <c r="L33" s="156">
        <v>752</v>
      </c>
      <c r="M33" s="156">
        <v>342</v>
      </c>
      <c r="N33" s="156">
        <v>1900</v>
      </c>
      <c r="O33" s="532">
        <v>903</v>
      </c>
    </row>
    <row r="34" spans="1:15" ht="15" customHeight="1" x14ac:dyDescent="0.15">
      <c r="A34" s="35"/>
      <c r="B34" s="1699"/>
      <c r="C34" s="232" t="s">
        <v>553</v>
      </c>
      <c r="D34" s="335">
        <v>307</v>
      </c>
      <c r="E34" s="334">
        <v>32</v>
      </c>
      <c r="F34" s="335">
        <v>9679</v>
      </c>
      <c r="G34" s="335">
        <v>9488</v>
      </c>
      <c r="H34" s="335">
        <v>0</v>
      </c>
      <c r="I34" s="335">
        <v>0</v>
      </c>
      <c r="J34" s="335">
        <v>4304</v>
      </c>
      <c r="K34" s="335">
        <v>205</v>
      </c>
      <c r="L34" s="492" t="s">
        <v>432</v>
      </c>
      <c r="M34" s="492" t="s">
        <v>432</v>
      </c>
      <c r="N34" s="335" t="s">
        <v>267</v>
      </c>
      <c r="O34" s="521" t="s">
        <v>267</v>
      </c>
    </row>
    <row r="35" spans="1:15" s="27" customFormat="1" ht="15" customHeight="1" x14ac:dyDescent="0.15">
      <c r="A35" s="35"/>
      <c r="B35" s="1700"/>
      <c r="C35" s="178" t="s">
        <v>1167</v>
      </c>
      <c r="D35" s="59">
        <v>336</v>
      </c>
      <c r="E35" s="59">
        <v>633</v>
      </c>
      <c r="F35" s="59">
        <v>212787</v>
      </c>
      <c r="G35" s="59">
        <v>126225</v>
      </c>
      <c r="H35" s="59">
        <v>0</v>
      </c>
      <c r="I35" s="59">
        <v>0</v>
      </c>
      <c r="J35" s="59">
        <v>10103</v>
      </c>
      <c r="K35" s="59">
        <v>7782</v>
      </c>
      <c r="L35" s="59">
        <v>752</v>
      </c>
      <c r="M35" s="59">
        <v>342</v>
      </c>
      <c r="N35" s="59">
        <v>1900</v>
      </c>
      <c r="O35" s="526">
        <v>903</v>
      </c>
    </row>
    <row r="36" spans="1:15" ht="15" customHeight="1" x14ac:dyDescent="0.15">
      <c r="A36" s="35"/>
      <c r="B36" s="1693" t="s">
        <v>282</v>
      </c>
      <c r="C36" s="112" t="s">
        <v>554</v>
      </c>
      <c r="D36" s="153">
        <v>343</v>
      </c>
      <c r="E36" s="153">
        <v>388</v>
      </c>
      <c r="F36" s="153">
        <v>132941</v>
      </c>
      <c r="G36" s="153">
        <v>127747</v>
      </c>
      <c r="H36" s="153">
        <v>308</v>
      </c>
      <c r="I36" s="153">
        <v>16597</v>
      </c>
      <c r="J36" s="153">
        <v>51302</v>
      </c>
      <c r="K36" s="153">
        <v>11116</v>
      </c>
      <c r="L36" s="153">
        <v>1505</v>
      </c>
      <c r="M36" s="153">
        <v>297</v>
      </c>
      <c r="N36" s="153">
        <v>1235</v>
      </c>
      <c r="O36" s="535">
        <v>11</v>
      </c>
    </row>
    <row r="37" spans="1:15" ht="15" customHeight="1" x14ac:dyDescent="0.15">
      <c r="A37" s="35"/>
      <c r="B37" s="1694"/>
      <c r="C37" s="229" t="s">
        <v>1068</v>
      </c>
      <c r="D37" s="336">
        <v>355</v>
      </c>
      <c r="E37" s="336">
        <v>119</v>
      </c>
      <c r="F37" s="336">
        <v>42267</v>
      </c>
      <c r="G37" s="336">
        <v>25104</v>
      </c>
      <c r="H37" s="336">
        <v>0</v>
      </c>
      <c r="I37" s="336">
        <v>0</v>
      </c>
      <c r="J37" s="336">
        <v>9510</v>
      </c>
      <c r="K37" s="336">
        <v>806</v>
      </c>
      <c r="L37" s="336">
        <v>111</v>
      </c>
      <c r="M37" s="336">
        <v>64</v>
      </c>
      <c r="N37" s="336">
        <v>61</v>
      </c>
      <c r="O37" s="536">
        <v>1</v>
      </c>
    </row>
    <row r="38" spans="1:15" s="27" customFormat="1" ht="15" customHeight="1" x14ac:dyDescent="0.15">
      <c r="A38" s="35"/>
      <c r="B38" s="1695"/>
      <c r="C38" s="192" t="s">
        <v>1167</v>
      </c>
      <c r="D38" s="61">
        <v>349</v>
      </c>
      <c r="E38" s="61">
        <v>502</v>
      </c>
      <c r="F38" s="61">
        <v>175208</v>
      </c>
      <c r="G38" s="61">
        <v>152851</v>
      </c>
      <c r="H38" s="61">
        <v>308</v>
      </c>
      <c r="I38" s="61">
        <v>16597</v>
      </c>
      <c r="J38" s="61">
        <v>60812</v>
      </c>
      <c r="K38" s="61">
        <v>11922</v>
      </c>
      <c r="L38" s="61">
        <v>1616</v>
      </c>
      <c r="M38" s="61">
        <v>361</v>
      </c>
      <c r="N38" s="61">
        <v>1296</v>
      </c>
      <c r="O38" s="530">
        <v>12</v>
      </c>
    </row>
    <row r="39" spans="1:15" ht="15" customHeight="1" x14ac:dyDescent="0.15">
      <c r="A39" s="35"/>
      <c r="B39" s="1698" t="s">
        <v>283</v>
      </c>
      <c r="C39" s="114" t="s">
        <v>555</v>
      </c>
      <c r="D39" s="275">
        <v>272</v>
      </c>
      <c r="E39" s="275">
        <v>205</v>
      </c>
      <c r="F39" s="150">
        <v>55809</v>
      </c>
      <c r="G39" s="156" t="s">
        <v>267</v>
      </c>
      <c r="H39" s="150">
        <v>3431</v>
      </c>
      <c r="I39" s="275">
        <v>0</v>
      </c>
      <c r="J39" s="275">
        <v>22504</v>
      </c>
      <c r="K39" s="150">
        <v>5128</v>
      </c>
      <c r="L39" s="150">
        <v>687</v>
      </c>
      <c r="M39" s="150">
        <v>263</v>
      </c>
      <c r="N39" s="150">
        <v>272</v>
      </c>
      <c r="O39" s="523">
        <v>2112</v>
      </c>
    </row>
    <row r="40" spans="1:15" ht="15" customHeight="1" x14ac:dyDescent="0.15">
      <c r="A40" s="35"/>
      <c r="B40" s="1699"/>
      <c r="C40" s="115" t="s">
        <v>1069</v>
      </c>
      <c r="D40" s="151">
        <v>274</v>
      </c>
      <c r="E40" s="151">
        <v>71</v>
      </c>
      <c r="F40" s="151">
        <v>19340</v>
      </c>
      <c r="G40" s="152" t="s">
        <v>267</v>
      </c>
      <c r="H40" s="152">
        <v>0</v>
      </c>
      <c r="I40" s="151">
        <v>0</v>
      </c>
      <c r="J40" s="151">
        <v>9837</v>
      </c>
      <c r="K40" s="151">
        <v>2339</v>
      </c>
      <c r="L40" s="151">
        <v>360</v>
      </c>
      <c r="M40" s="151">
        <v>0</v>
      </c>
      <c r="N40" s="151">
        <v>38</v>
      </c>
      <c r="O40" s="524">
        <v>1464</v>
      </c>
    </row>
    <row r="41" spans="1:15" ht="15" customHeight="1" x14ac:dyDescent="0.15">
      <c r="A41" s="35"/>
      <c r="B41" s="1699"/>
      <c r="C41" s="232" t="s">
        <v>1071</v>
      </c>
      <c r="D41" s="386">
        <v>275</v>
      </c>
      <c r="E41" s="386">
        <v>43</v>
      </c>
      <c r="F41" s="151">
        <v>11905</v>
      </c>
      <c r="G41" s="335" t="s">
        <v>267</v>
      </c>
      <c r="H41" s="335" t="s">
        <v>267</v>
      </c>
      <c r="I41" s="386">
        <v>0</v>
      </c>
      <c r="J41" s="386">
        <v>6820</v>
      </c>
      <c r="K41" s="334">
        <v>1966</v>
      </c>
      <c r="L41" s="334">
        <v>245</v>
      </c>
      <c r="M41" s="334">
        <v>0</v>
      </c>
      <c r="N41" s="334">
        <v>22</v>
      </c>
      <c r="O41" s="525">
        <v>1114</v>
      </c>
    </row>
    <row r="42" spans="1:15" s="27" customFormat="1" ht="15" customHeight="1" x14ac:dyDescent="0.15">
      <c r="A42" s="35"/>
      <c r="B42" s="1700"/>
      <c r="C42" s="178" t="s">
        <v>1167</v>
      </c>
      <c r="D42" s="59">
        <v>273.66666666666669</v>
      </c>
      <c r="E42" s="59">
        <v>318</v>
      </c>
      <c r="F42" s="59">
        <v>87054</v>
      </c>
      <c r="G42" s="59">
        <v>0</v>
      </c>
      <c r="H42" s="59">
        <v>3431</v>
      </c>
      <c r="I42" s="59">
        <v>0</v>
      </c>
      <c r="J42" s="59">
        <v>39161</v>
      </c>
      <c r="K42" s="59">
        <v>9433</v>
      </c>
      <c r="L42" s="59">
        <v>1292</v>
      </c>
      <c r="M42" s="59">
        <v>263</v>
      </c>
      <c r="N42" s="59">
        <v>332</v>
      </c>
      <c r="O42" s="526">
        <v>4690</v>
      </c>
    </row>
    <row r="43" spans="1:15" ht="15" customHeight="1" x14ac:dyDescent="0.15">
      <c r="A43" s="35"/>
      <c r="B43" s="1762" t="s">
        <v>284</v>
      </c>
      <c r="C43" s="430" t="s">
        <v>1074</v>
      </c>
      <c r="D43" s="428">
        <v>287</v>
      </c>
      <c r="E43" s="428">
        <v>960</v>
      </c>
      <c r="F43" s="428">
        <v>275604</v>
      </c>
      <c r="G43" s="428">
        <v>247006</v>
      </c>
      <c r="H43" s="428">
        <v>13392</v>
      </c>
      <c r="I43" s="428">
        <v>0</v>
      </c>
      <c r="J43" s="428">
        <v>99002</v>
      </c>
      <c r="K43" s="428">
        <v>14280</v>
      </c>
      <c r="L43" s="428">
        <v>4130</v>
      </c>
      <c r="M43" s="428">
        <v>1193</v>
      </c>
      <c r="N43" s="428">
        <v>3302</v>
      </c>
      <c r="O43" s="537">
        <v>2661</v>
      </c>
    </row>
    <row r="44" spans="1:15" ht="15" customHeight="1" x14ac:dyDescent="0.15">
      <c r="A44" s="35"/>
      <c r="B44" s="1763"/>
      <c r="C44" s="113" t="s">
        <v>1079</v>
      </c>
      <c r="D44" s="148">
        <v>284</v>
      </c>
      <c r="E44" s="148">
        <v>64</v>
      </c>
      <c r="F44" s="148">
        <v>18093</v>
      </c>
      <c r="G44" s="148">
        <v>17438</v>
      </c>
      <c r="H44" s="148">
        <v>0</v>
      </c>
      <c r="I44" s="148">
        <v>0</v>
      </c>
      <c r="J44" s="148">
        <v>2272</v>
      </c>
      <c r="K44" s="148">
        <v>3007</v>
      </c>
      <c r="L44" s="490" t="s">
        <v>432</v>
      </c>
      <c r="M44" s="490" t="s">
        <v>432</v>
      </c>
      <c r="N44" s="148" t="s">
        <v>267</v>
      </c>
      <c r="O44" s="538" t="s">
        <v>267</v>
      </c>
    </row>
    <row r="45" spans="1:15" ht="15" customHeight="1" x14ac:dyDescent="0.15">
      <c r="A45" s="35"/>
      <c r="B45" s="1763"/>
      <c r="C45" s="229" t="s">
        <v>1084</v>
      </c>
      <c r="D45" s="333">
        <v>284</v>
      </c>
      <c r="E45" s="427">
        <v>91</v>
      </c>
      <c r="F45" s="427">
        <v>25896</v>
      </c>
      <c r="G45" s="427">
        <v>23555</v>
      </c>
      <c r="H45" s="427" t="s">
        <v>267</v>
      </c>
      <c r="I45" s="427" t="s">
        <v>267</v>
      </c>
      <c r="J45" s="427">
        <v>12959</v>
      </c>
      <c r="K45" s="427">
        <v>3700</v>
      </c>
      <c r="L45" s="491" t="s">
        <v>432</v>
      </c>
      <c r="M45" s="491" t="s">
        <v>432</v>
      </c>
      <c r="N45" s="427" t="s">
        <v>267</v>
      </c>
      <c r="O45" s="539" t="s">
        <v>267</v>
      </c>
    </row>
    <row r="46" spans="1:15" ht="15" customHeight="1" x14ac:dyDescent="0.15">
      <c r="A46" s="35"/>
      <c r="B46" s="1764"/>
      <c r="C46" s="250" t="s">
        <v>1167</v>
      </c>
      <c r="D46" s="61">
        <v>285</v>
      </c>
      <c r="E46" s="60">
        <v>1121</v>
      </c>
      <c r="F46" s="60">
        <v>319593</v>
      </c>
      <c r="G46" s="60">
        <v>287999</v>
      </c>
      <c r="H46" s="60">
        <v>13392</v>
      </c>
      <c r="I46" s="60">
        <v>0</v>
      </c>
      <c r="J46" s="60">
        <v>114233</v>
      </c>
      <c r="K46" s="60">
        <v>20987</v>
      </c>
      <c r="L46" s="60">
        <v>4130</v>
      </c>
      <c r="M46" s="60">
        <v>1193</v>
      </c>
      <c r="N46" s="60">
        <v>3302</v>
      </c>
      <c r="O46" s="522">
        <v>2661</v>
      </c>
    </row>
    <row r="47" spans="1:15" ht="15" customHeight="1" x14ac:dyDescent="0.15">
      <c r="A47" s="35"/>
      <c r="B47" s="1698" t="s">
        <v>285</v>
      </c>
      <c r="C47" s="114" t="s">
        <v>1090</v>
      </c>
      <c r="D47" s="156">
        <v>293</v>
      </c>
      <c r="E47" s="150">
        <v>1283</v>
      </c>
      <c r="F47" s="156">
        <v>375838</v>
      </c>
      <c r="G47" s="156">
        <v>327650</v>
      </c>
      <c r="H47" s="156">
        <v>0</v>
      </c>
      <c r="I47" s="156">
        <v>0</v>
      </c>
      <c r="J47" s="156">
        <v>127920</v>
      </c>
      <c r="K47" s="156">
        <v>33066</v>
      </c>
      <c r="L47" s="156">
        <v>2270</v>
      </c>
      <c r="M47" s="157">
        <v>802</v>
      </c>
      <c r="N47" s="156">
        <v>3607</v>
      </c>
      <c r="O47" s="532">
        <v>300</v>
      </c>
    </row>
    <row r="48" spans="1:15" ht="15" customHeight="1" x14ac:dyDescent="0.15">
      <c r="A48" s="35"/>
      <c r="B48" s="1699"/>
      <c r="C48" s="115" t="s">
        <v>1092</v>
      </c>
      <c r="D48" s="152">
        <v>294</v>
      </c>
      <c r="E48" s="151">
        <v>67</v>
      </c>
      <c r="F48" s="152">
        <v>19574</v>
      </c>
      <c r="G48" s="152">
        <v>16958</v>
      </c>
      <c r="H48" s="152">
        <v>0</v>
      </c>
      <c r="I48" s="152">
        <v>0</v>
      </c>
      <c r="J48" s="152">
        <v>6701</v>
      </c>
      <c r="K48" s="152">
        <v>2204</v>
      </c>
      <c r="L48" s="152">
        <v>1747</v>
      </c>
      <c r="M48" s="152">
        <v>0</v>
      </c>
      <c r="N48" s="152">
        <v>60</v>
      </c>
      <c r="O48" s="533">
        <v>95</v>
      </c>
    </row>
    <row r="49" spans="1:15" ht="15" customHeight="1" x14ac:dyDescent="0.15">
      <c r="A49" s="35"/>
      <c r="B49" s="1699"/>
      <c r="C49" s="115" t="s">
        <v>1093</v>
      </c>
      <c r="D49" s="152">
        <v>294</v>
      </c>
      <c r="E49" s="151">
        <v>66</v>
      </c>
      <c r="F49" s="152">
        <v>19404</v>
      </c>
      <c r="G49" s="152">
        <v>16473</v>
      </c>
      <c r="H49" s="152">
        <v>0</v>
      </c>
      <c r="I49" s="152">
        <v>0</v>
      </c>
      <c r="J49" s="152">
        <v>6573</v>
      </c>
      <c r="K49" s="152">
        <v>1306</v>
      </c>
      <c r="L49" s="152">
        <v>1687</v>
      </c>
      <c r="M49" s="152">
        <v>0</v>
      </c>
      <c r="N49" s="152">
        <v>71</v>
      </c>
      <c r="O49" s="533">
        <v>36</v>
      </c>
    </row>
    <row r="50" spans="1:15" ht="15" customHeight="1" x14ac:dyDescent="0.15">
      <c r="A50" s="35"/>
      <c r="B50" s="1699"/>
      <c r="C50" s="232" t="s">
        <v>1094</v>
      </c>
      <c r="D50" s="335">
        <v>294</v>
      </c>
      <c r="E50" s="334">
        <v>87</v>
      </c>
      <c r="F50" s="335">
        <v>25597</v>
      </c>
      <c r="G50" s="335">
        <v>18512</v>
      </c>
      <c r="H50" s="335">
        <v>0</v>
      </c>
      <c r="I50" s="335">
        <v>0</v>
      </c>
      <c r="J50" s="335">
        <v>7134</v>
      </c>
      <c r="K50" s="335">
        <v>1891</v>
      </c>
      <c r="L50" s="335">
        <v>1647</v>
      </c>
      <c r="M50" s="335">
        <v>0</v>
      </c>
      <c r="N50" s="335">
        <v>351</v>
      </c>
      <c r="O50" s="534">
        <v>56</v>
      </c>
    </row>
    <row r="51" spans="1:15" s="27" customFormat="1" ht="15" customHeight="1" x14ac:dyDescent="0.15">
      <c r="A51" s="35"/>
      <c r="B51" s="1700"/>
      <c r="C51" s="178" t="s">
        <v>1167</v>
      </c>
      <c r="D51" s="59">
        <v>293.75</v>
      </c>
      <c r="E51" s="59">
        <v>1499</v>
      </c>
      <c r="F51" s="59">
        <v>440413</v>
      </c>
      <c r="G51" s="59">
        <v>379593</v>
      </c>
      <c r="H51" s="59">
        <v>0</v>
      </c>
      <c r="I51" s="59">
        <v>0</v>
      </c>
      <c r="J51" s="59">
        <v>148328</v>
      </c>
      <c r="K51" s="59">
        <v>38467</v>
      </c>
      <c r="L51" s="59">
        <v>7351</v>
      </c>
      <c r="M51" s="59">
        <v>802</v>
      </c>
      <c r="N51" s="59">
        <v>4089</v>
      </c>
      <c r="O51" s="526">
        <v>487</v>
      </c>
    </row>
    <row r="52" spans="1:15" ht="15" customHeight="1" x14ac:dyDescent="0.15">
      <c r="A52" s="35"/>
      <c r="B52" s="1693" t="s">
        <v>286</v>
      </c>
      <c r="C52" s="112" t="s">
        <v>1095</v>
      </c>
      <c r="D52" s="147">
        <v>303</v>
      </c>
      <c r="E52" s="428">
        <v>892</v>
      </c>
      <c r="F52" s="1080">
        <v>270265</v>
      </c>
      <c r="G52" s="147">
        <v>237396</v>
      </c>
      <c r="H52" s="147">
        <v>4599</v>
      </c>
      <c r="I52" s="147">
        <v>0</v>
      </c>
      <c r="J52" s="147">
        <v>126631</v>
      </c>
      <c r="K52" s="147">
        <v>3839</v>
      </c>
      <c r="L52" s="147">
        <v>633</v>
      </c>
      <c r="M52" s="147">
        <v>1052</v>
      </c>
      <c r="N52" s="147">
        <v>4770</v>
      </c>
      <c r="O52" s="540">
        <v>681</v>
      </c>
    </row>
    <row r="53" spans="1:15" ht="15" customHeight="1" x14ac:dyDescent="0.15">
      <c r="A53" s="35"/>
      <c r="B53" s="1694"/>
      <c r="C53" s="113" t="s">
        <v>1100</v>
      </c>
      <c r="D53" s="148">
        <v>304</v>
      </c>
      <c r="E53" s="148" t="s">
        <v>267</v>
      </c>
      <c r="F53" s="1827" t="s">
        <v>267</v>
      </c>
      <c r="G53" s="148" t="s">
        <v>267</v>
      </c>
      <c r="H53" s="148" t="s">
        <v>267</v>
      </c>
      <c r="I53" s="148" t="s">
        <v>267</v>
      </c>
      <c r="J53" s="148" t="s">
        <v>267</v>
      </c>
      <c r="K53" s="148">
        <v>12888</v>
      </c>
      <c r="L53" s="148">
        <v>732</v>
      </c>
      <c r="M53" s="148">
        <v>0</v>
      </c>
      <c r="N53" s="148">
        <v>1509</v>
      </c>
      <c r="O53" s="538">
        <v>459</v>
      </c>
    </row>
    <row r="54" spans="1:15" ht="15" customHeight="1" x14ac:dyDescent="0.15">
      <c r="A54" s="35"/>
      <c r="B54" s="1694"/>
      <c r="C54" s="229" t="s">
        <v>1101</v>
      </c>
      <c r="D54" s="148">
        <v>303</v>
      </c>
      <c r="E54" s="333" t="s">
        <v>267</v>
      </c>
      <c r="F54" s="1828"/>
      <c r="G54" s="333" t="s">
        <v>267</v>
      </c>
      <c r="H54" s="333" t="s">
        <v>267</v>
      </c>
      <c r="I54" s="148" t="s">
        <v>267</v>
      </c>
      <c r="J54" s="148" t="s">
        <v>267</v>
      </c>
      <c r="K54" s="148">
        <v>3929</v>
      </c>
      <c r="L54" s="333">
        <v>1647</v>
      </c>
      <c r="M54" s="148">
        <v>0</v>
      </c>
      <c r="N54" s="333">
        <v>158</v>
      </c>
      <c r="O54" s="541">
        <v>12</v>
      </c>
    </row>
    <row r="55" spans="1:15" ht="15" customHeight="1" x14ac:dyDescent="0.15">
      <c r="A55" s="35"/>
      <c r="B55" s="1694"/>
      <c r="C55" s="113" t="s">
        <v>1104</v>
      </c>
      <c r="D55" s="148">
        <v>303</v>
      </c>
      <c r="E55" s="333" t="s">
        <v>267</v>
      </c>
      <c r="F55" s="1828"/>
      <c r="G55" s="148" t="s">
        <v>267</v>
      </c>
      <c r="H55" s="333" t="s">
        <v>267</v>
      </c>
      <c r="I55" s="427" t="s">
        <v>267</v>
      </c>
      <c r="J55" s="427" t="s">
        <v>267</v>
      </c>
      <c r="K55" s="427">
        <v>4792</v>
      </c>
      <c r="L55" s="333">
        <v>1070</v>
      </c>
      <c r="M55" s="148">
        <v>0</v>
      </c>
      <c r="N55" s="148">
        <v>126</v>
      </c>
      <c r="O55" s="542">
        <v>89</v>
      </c>
    </row>
    <row r="56" spans="1:15" ht="15" customHeight="1" x14ac:dyDescent="0.15">
      <c r="A56" s="35"/>
      <c r="B56" s="1694"/>
      <c r="C56" s="228" t="s">
        <v>1110</v>
      </c>
      <c r="D56" s="148">
        <v>304</v>
      </c>
      <c r="E56" s="333" t="s">
        <v>267</v>
      </c>
      <c r="F56" s="1828"/>
      <c r="G56" s="427" t="s">
        <v>267</v>
      </c>
      <c r="H56" s="148" t="s">
        <v>267</v>
      </c>
      <c r="I56" s="333" t="s">
        <v>267</v>
      </c>
      <c r="J56" s="333" t="s">
        <v>267</v>
      </c>
      <c r="K56" s="333">
        <v>1343</v>
      </c>
      <c r="L56" s="333">
        <v>438</v>
      </c>
      <c r="M56" s="427" t="s">
        <v>267</v>
      </c>
      <c r="N56" s="333">
        <v>65</v>
      </c>
      <c r="O56" s="543">
        <v>12</v>
      </c>
    </row>
    <row r="57" spans="1:15" ht="15" customHeight="1" x14ac:dyDescent="0.15">
      <c r="A57" s="35"/>
      <c r="B57" s="1694"/>
      <c r="C57" s="229" t="s">
        <v>1114</v>
      </c>
      <c r="D57" s="148">
        <v>307</v>
      </c>
      <c r="E57" s="333" t="s">
        <v>267</v>
      </c>
      <c r="F57" s="1828"/>
      <c r="G57" s="333" t="s">
        <v>267</v>
      </c>
      <c r="H57" s="148" t="s">
        <v>267</v>
      </c>
      <c r="I57" s="333" t="s">
        <v>267</v>
      </c>
      <c r="J57" s="333" t="s">
        <v>267</v>
      </c>
      <c r="K57" s="333">
        <v>2078</v>
      </c>
      <c r="L57" s="333">
        <v>194</v>
      </c>
      <c r="M57" s="333">
        <v>0</v>
      </c>
      <c r="N57" s="333">
        <v>25</v>
      </c>
      <c r="O57" s="544">
        <v>29</v>
      </c>
    </row>
    <row r="58" spans="1:15" ht="15" customHeight="1" x14ac:dyDescent="0.15">
      <c r="A58" s="35"/>
      <c r="B58" s="1694"/>
      <c r="C58" s="200" t="s">
        <v>1120</v>
      </c>
      <c r="D58" s="427">
        <v>269</v>
      </c>
      <c r="E58" s="333" t="s">
        <v>267</v>
      </c>
      <c r="F58" s="1829"/>
      <c r="G58" s="431" t="s">
        <v>267</v>
      </c>
      <c r="H58" s="427" t="s">
        <v>267</v>
      </c>
      <c r="I58" s="431" t="s">
        <v>267</v>
      </c>
      <c r="J58" s="431" t="s">
        <v>267</v>
      </c>
      <c r="K58" s="431">
        <v>486</v>
      </c>
      <c r="L58" s="431">
        <v>320</v>
      </c>
      <c r="M58" s="431">
        <v>0</v>
      </c>
      <c r="N58" s="431">
        <v>0</v>
      </c>
      <c r="O58" s="545">
        <v>8</v>
      </c>
    </row>
    <row r="59" spans="1:15" s="27" customFormat="1" ht="15" customHeight="1" x14ac:dyDescent="0.15">
      <c r="A59" s="35"/>
      <c r="B59" s="1695"/>
      <c r="C59" s="192" t="s">
        <v>1167</v>
      </c>
      <c r="D59" s="61">
        <v>299</v>
      </c>
      <c r="E59" s="61">
        <v>904</v>
      </c>
      <c r="F59" s="61">
        <v>270265</v>
      </c>
      <c r="G59" s="61">
        <v>237396</v>
      </c>
      <c r="H59" s="61">
        <v>4599</v>
      </c>
      <c r="I59" s="61">
        <v>0</v>
      </c>
      <c r="J59" s="61">
        <v>126631</v>
      </c>
      <c r="K59" s="61">
        <v>29355</v>
      </c>
      <c r="L59" s="61">
        <v>5034</v>
      </c>
      <c r="M59" s="61">
        <v>1052</v>
      </c>
      <c r="N59" s="61">
        <v>6653</v>
      </c>
      <c r="O59" s="530">
        <v>1290</v>
      </c>
    </row>
    <row r="60" spans="1:15" ht="15" customHeight="1" x14ac:dyDescent="0.15">
      <c r="A60" s="35"/>
      <c r="B60" s="1698" t="s">
        <v>287</v>
      </c>
      <c r="C60" s="114" t="s">
        <v>1126</v>
      </c>
      <c r="D60" s="156">
        <v>262</v>
      </c>
      <c r="E60" s="156">
        <v>129</v>
      </c>
      <c r="F60" s="156">
        <v>33674</v>
      </c>
      <c r="G60" s="156">
        <v>31373</v>
      </c>
      <c r="H60" s="275">
        <v>0</v>
      </c>
      <c r="I60" s="275">
        <v>0</v>
      </c>
      <c r="J60" s="275">
        <v>12596</v>
      </c>
      <c r="K60" s="156">
        <v>4906</v>
      </c>
      <c r="L60" s="156">
        <v>2290</v>
      </c>
      <c r="M60" s="156">
        <v>121</v>
      </c>
      <c r="N60" s="156">
        <v>306</v>
      </c>
      <c r="O60" s="532">
        <v>1672</v>
      </c>
    </row>
    <row r="61" spans="1:15" ht="15" customHeight="1" x14ac:dyDescent="0.15">
      <c r="A61" s="35"/>
      <c r="B61" s="1699"/>
      <c r="C61" s="115" t="s">
        <v>1127</v>
      </c>
      <c r="D61" s="152">
        <v>261</v>
      </c>
      <c r="E61" s="152">
        <v>53</v>
      </c>
      <c r="F61" s="152">
        <v>13721</v>
      </c>
      <c r="G61" s="152">
        <v>1726</v>
      </c>
      <c r="H61" s="151">
        <v>0</v>
      </c>
      <c r="I61" s="151">
        <v>0</v>
      </c>
      <c r="J61" s="151">
        <v>4904</v>
      </c>
      <c r="K61" s="152">
        <v>1695</v>
      </c>
      <c r="L61" s="152">
        <v>2026</v>
      </c>
      <c r="M61" s="152">
        <v>35</v>
      </c>
      <c r="N61" s="152">
        <v>56</v>
      </c>
      <c r="O61" s="533">
        <v>1541</v>
      </c>
    </row>
    <row r="62" spans="1:15" ht="15" customHeight="1" x14ac:dyDescent="0.15">
      <c r="A62" s="35"/>
      <c r="B62" s="1699"/>
      <c r="C62" s="115" t="s">
        <v>1128</v>
      </c>
      <c r="D62" s="152">
        <v>266</v>
      </c>
      <c r="E62" s="152">
        <v>18</v>
      </c>
      <c r="F62" s="152">
        <v>4857</v>
      </c>
      <c r="G62" s="152">
        <v>4708</v>
      </c>
      <c r="H62" s="151">
        <v>0</v>
      </c>
      <c r="I62" s="151">
        <v>0</v>
      </c>
      <c r="J62" s="151">
        <v>3496</v>
      </c>
      <c r="K62" s="152">
        <v>142</v>
      </c>
      <c r="L62" s="152">
        <v>1078</v>
      </c>
      <c r="M62" s="152">
        <v>83</v>
      </c>
      <c r="N62" s="152">
        <v>0</v>
      </c>
      <c r="O62" s="533">
        <v>55</v>
      </c>
    </row>
    <row r="63" spans="1:15" ht="15" customHeight="1" x14ac:dyDescent="0.15">
      <c r="A63" s="35"/>
      <c r="B63" s="1699"/>
      <c r="C63" s="115" t="s">
        <v>556</v>
      </c>
      <c r="D63" s="152">
        <v>261</v>
      </c>
      <c r="E63" s="152">
        <v>82</v>
      </c>
      <c r="F63" s="152">
        <v>21467</v>
      </c>
      <c r="G63" s="152">
        <v>20578</v>
      </c>
      <c r="H63" s="151">
        <v>0</v>
      </c>
      <c r="I63" s="151">
        <v>508</v>
      </c>
      <c r="J63" s="151">
        <v>9535</v>
      </c>
      <c r="K63" s="152">
        <v>1881</v>
      </c>
      <c r="L63" s="152">
        <v>2526</v>
      </c>
      <c r="M63" s="152">
        <v>146</v>
      </c>
      <c r="N63" s="152">
        <v>302</v>
      </c>
      <c r="O63" s="533">
        <v>1047</v>
      </c>
    </row>
    <row r="64" spans="1:15" ht="15" customHeight="1" x14ac:dyDescent="0.15">
      <c r="A64" s="35"/>
      <c r="B64" s="1699"/>
      <c r="C64" s="232" t="s">
        <v>1130</v>
      </c>
      <c r="D64" s="335">
        <v>262</v>
      </c>
      <c r="E64" s="152">
        <v>19</v>
      </c>
      <c r="F64" s="335">
        <v>5052</v>
      </c>
      <c r="G64" s="335">
        <v>5006</v>
      </c>
      <c r="H64" s="151">
        <v>0</v>
      </c>
      <c r="I64" s="151">
        <v>0</v>
      </c>
      <c r="J64" s="151">
        <v>2005</v>
      </c>
      <c r="K64" s="335">
        <v>1153</v>
      </c>
      <c r="L64" s="335">
        <v>1932</v>
      </c>
      <c r="M64" s="335">
        <v>46</v>
      </c>
      <c r="N64" s="335">
        <v>3</v>
      </c>
      <c r="O64" s="534">
        <v>249</v>
      </c>
    </row>
    <row r="65" spans="1:15" ht="15" customHeight="1" x14ac:dyDescent="0.15">
      <c r="A65" s="35"/>
      <c r="B65" s="1699"/>
      <c r="C65" s="232" t="s">
        <v>1131</v>
      </c>
      <c r="D65" s="335">
        <v>266</v>
      </c>
      <c r="E65" s="335">
        <v>8</v>
      </c>
      <c r="F65" s="335">
        <v>2204</v>
      </c>
      <c r="G65" s="335">
        <v>2013</v>
      </c>
      <c r="H65" s="443">
        <v>0</v>
      </c>
      <c r="I65" s="443">
        <v>0</v>
      </c>
      <c r="J65" s="443">
        <v>1225</v>
      </c>
      <c r="K65" s="335">
        <v>84</v>
      </c>
      <c r="L65" s="335">
        <v>564</v>
      </c>
      <c r="M65" s="335">
        <v>11</v>
      </c>
      <c r="N65" s="335">
        <v>0</v>
      </c>
      <c r="O65" s="534">
        <v>34</v>
      </c>
    </row>
    <row r="66" spans="1:15" s="27" customFormat="1" ht="15" customHeight="1" x14ac:dyDescent="0.15">
      <c r="A66" s="35"/>
      <c r="B66" s="1700"/>
      <c r="C66" s="178" t="s">
        <v>1167</v>
      </c>
      <c r="D66" s="59">
        <v>263</v>
      </c>
      <c r="E66" s="59">
        <v>308</v>
      </c>
      <c r="F66" s="59">
        <v>80975</v>
      </c>
      <c r="G66" s="59">
        <v>65404</v>
      </c>
      <c r="H66" s="59">
        <v>0</v>
      </c>
      <c r="I66" s="59">
        <v>508</v>
      </c>
      <c r="J66" s="59">
        <v>33761</v>
      </c>
      <c r="K66" s="59">
        <v>9861</v>
      </c>
      <c r="L66" s="59">
        <v>10416</v>
      </c>
      <c r="M66" s="59">
        <v>442</v>
      </c>
      <c r="N66" s="59">
        <v>667</v>
      </c>
      <c r="O66" s="526">
        <v>4598</v>
      </c>
    </row>
    <row r="67" spans="1:15" s="27" customFormat="1" ht="15" customHeight="1" x14ac:dyDescent="0.15">
      <c r="A67" s="35"/>
      <c r="B67" s="1693" t="s">
        <v>288</v>
      </c>
      <c r="C67" s="112" t="s">
        <v>557</v>
      </c>
      <c r="D67" s="147">
        <v>258</v>
      </c>
      <c r="E67" s="147">
        <v>390</v>
      </c>
      <c r="F67" s="147">
        <v>100729</v>
      </c>
      <c r="G67" s="147">
        <v>93928</v>
      </c>
      <c r="H67" s="269">
        <v>0</v>
      </c>
      <c r="I67" s="269">
        <v>0</v>
      </c>
      <c r="J67" s="269">
        <v>43671</v>
      </c>
      <c r="K67" s="147">
        <v>4868</v>
      </c>
      <c r="L67" s="147">
        <v>966</v>
      </c>
      <c r="M67" s="147">
        <v>216</v>
      </c>
      <c r="N67" s="147">
        <v>965</v>
      </c>
      <c r="O67" s="540" t="s">
        <v>267</v>
      </c>
    </row>
    <row r="68" spans="1:15" ht="15" customHeight="1" x14ac:dyDescent="0.15">
      <c r="A68" s="35"/>
      <c r="B68" s="1694"/>
      <c r="C68" s="113" t="s">
        <v>1137</v>
      </c>
      <c r="D68" s="148">
        <v>244</v>
      </c>
      <c r="E68" s="148">
        <v>223</v>
      </c>
      <c r="F68" s="148">
        <v>54475</v>
      </c>
      <c r="G68" s="148">
        <v>50916</v>
      </c>
      <c r="H68" s="154">
        <v>0</v>
      </c>
      <c r="I68" s="154">
        <v>0</v>
      </c>
      <c r="J68" s="154">
        <v>30815</v>
      </c>
      <c r="K68" s="148">
        <v>3815</v>
      </c>
      <c r="L68" s="148">
        <v>603</v>
      </c>
      <c r="M68" s="337">
        <v>0</v>
      </c>
      <c r="N68" s="148">
        <v>222</v>
      </c>
      <c r="O68" s="538">
        <v>68</v>
      </c>
    </row>
    <row r="69" spans="1:15" ht="15" customHeight="1" x14ac:dyDescent="0.15">
      <c r="A69" s="35"/>
      <c r="B69" s="1694"/>
      <c r="C69" s="229" t="s">
        <v>1138</v>
      </c>
      <c r="D69" s="333">
        <v>242</v>
      </c>
      <c r="E69" s="333">
        <v>78</v>
      </c>
      <c r="F69" s="333">
        <v>18792</v>
      </c>
      <c r="G69" s="333">
        <v>18264</v>
      </c>
      <c r="H69" s="378">
        <v>0</v>
      </c>
      <c r="I69" s="378">
        <v>0</v>
      </c>
      <c r="J69" s="378">
        <v>8631</v>
      </c>
      <c r="K69" s="333">
        <v>2713</v>
      </c>
      <c r="L69" s="333">
        <v>476</v>
      </c>
      <c r="M69" s="337" t="s">
        <v>267</v>
      </c>
      <c r="N69" s="333" t="s">
        <v>267</v>
      </c>
      <c r="O69" s="546">
        <v>90</v>
      </c>
    </row>
    <row r="70" spans="1:15" s="27" customFormat="1" ht="15" customHeight="1" x14ac:dyDescent="0.15">
      <c r="A70" s="35"/>
      <c r="B70" s="1695"/>
      <c r="C70" s="192" t="s">
        <v>1167</v>
      </c>
      <c r="D70" s="61">
        <v>248</v>
      </c>
      <c r="E70" s="61">
        <v>702</v>
      </c>
      <c r="F70" s="61">
        <v>173996</v>
      </c>
      <c r="G70" s="61">
        <v>163108</v>
      </c>
      <c r="H70" s="61">
        <v>0</v>
      </c>
      <c r="I70" s="61">
        <v>0</v>
      </c>
      <c r="J70" s="61">
        <v>83117</v>
      </c>
      <c r="K70" s="61">
        <v>11396</v>
      </c>
      <c r="L70" s="61">
        <v>2045</v>
      </c>
      <c r="M70" s="61">
        <v>216</v>
      </c>
      <c r="N70" s="61">
        <v>1187</v>
      </c>
      <c r="O70" s="530">
        <v>158</v>
      </c>
    </row>
    <row r="71" spans="1:15" ht="15" customHeight="1" x14ac:dyDescent="0.15">
      <c r="A71" s="35"/>
      <c r="B71" s="1698" t="s">
        <v>289</v>
      </c>
      <c r="C71" s="114" t="s">
        <v>558</v>
      </c>
      <c r="D71" s="156">
        <v>260</v>
      </c>
      <c r="E71" s="150">
        <v>196</v>
      </c>
      <c r="F71" s="156">
        <v>51074</v>
      </c>
      <c r="G71" s="156">
        <v>41934</v>
      </c>
      <c r="H71" s="275">
        <v>0</v>
      </c>
      <c r="I71" s="275">
        <v>0</v>
      </c>
      <c r="J71" s="275">
        <v>13720</v>
      </c>
      <c r="K71" s="156">
        <v>7207</v>
      </c>
      <c r="L71" s="156">
        <v>1015</v>
      </c>
      <c r="M71" s="156">
        <v>479</v>
      </c>
      <c r="N71" s="156">
        <v>1017</v>
      </c>
      <c r="O71" s="532">
        <v>981</v>
      </c>
    </row>
    <row r="72" spans="1:15" ht="15" customHeight="1" x14ac:dyDescent="0.15">
      <c r="A72" s="35"/>
      <c r="B72" s="1699"/>
      <c r="C72" s="232" t="s">
        <v>559</v>
      </c>
      <c r="D72" s="335">
        <v>257</v>
      </c>
      <c r="E72" s="334">
        <v>83</v>
      </c>
      <c r="F72" s="335">
        <v>21317</v>
      </c>
      <c r="G72" s="335">
        <v>18527</v>
      </c>
      <c r="H72" s="444">
        <v>0</v>
      </c>
      <c r="I72" s="444">
        <v>0</v>
      </c>
      <c r="J72" s="444">
        <v>7209</v>
      </c>
      <c r="K72" s="335">
        <v>1893</v>
      </c>
      <c r="L72" s="335">
        <v>461</v>
      </c>
      <c r="M72" s="335" t="s">
        <v>267</v>
      </c>
      <c r="N72" s="335">
        <v>98</v>
      </c>
      <c r="O72" s="534">
        <v>93</v>
      </c>
    </row>
    <row r="73" spans="1:15" s="27" customFormat="1" ht="15" customHeight="1" x14ac:dyDescent="0.15">
      <c r="A73" s="35"/>
      <c r="B73" s="1700"/>
      <c r="C73" s="178" t="s">
        <v>1167</v>
      </c>
      <c r="D73" s="59">
        <v>258.5</v>
      </c>
      <c r="E73" s="59">
        <v>280</v>
      </c>
      <c r="F73" s="59">
        <v>72391</v>
      </c>
      <c r="G73" s="59">
        <v>60461</v>
      </c>
      <c r="H73" s="59">
        <v>0</v>
      </c>
      <c r="I73" s="59">
        <v>0</v>
      </c>
      <c r="J73" s="59">
        <v>20929</v>
      </c>
      <c r="K73" s="59">
        <v>9100</v>
      </c>
      <c r="L73" s="59">
        <v>1476</v>
      </c>
      <c r="M73" s="59">
        <v>479</v>
      </c>
      <c r="N73" s="59">
        <v>1115</v>
      </c>
      <c r="O73" s="526">
        <v>1074</v>
      </c>
    </row>
    <row r="74" spans="1:15" ht="15" customHeight="1" x14ac:dyDescent="0.15">
      <c r="A74" s="35"/>
      <c r="B74" s="226" t="s">
        <v>290</v>
      </c>
      <c r="C74" s="38" t="s">
        <v>560</v>
      </c>
      <c r="D74" s="60">
        <v>286</v>
      </c>
      <c r="E74" s="61">
        <v>499</v>
      </c>
      <c r="F74" s="60">
        <v>142737</v>
      </c>
      <c r="G74" s="60">
        <v>85729</v>
      </c>
      <c r="H74" s="60">
        <v>0</v>
      </c>
      <c r="I74" s="60">
        <v>0</v>
      </c>
      <c r="J74" s="60">
        <v>67348</v>
      </c>
      <c r="K74" s="60">
        <v>7287</v>
      </c>
      <c r="L74" s="60">
        <v>1328</v>
      </c>
      <c r="M74" s="60">
        <v>244</v>
      </c>
      <c r="N74" s="60">
        <v>185</v>
      </c>
      <c r="O74" s="522">
        <v>497</v>
      </c>
    </row>
    <row r="75" spans="1:15" ht="15" customHeight="1" x14ac:dyDescent="0.15">
      <c r="A75" s="35"/>
      <c r="B75" s="240" t="s">
        <v>291</v>
      </c>
      <c r="C75" s="1" t="s">
        <v>561</v>
      </c>
      <c r="D75" s="58">
        <v>259</v>
      </c>
      <c r="E75" s="59">
        <v>242</v>
      </c>
      <c r="F75" s="58">
        <v>62750</v>
      </c>
      <c r="G75" s="58">
        <v>49330</v>
      </c>
      <c r="H75" s="58">
        <v>0</v>
      </c>
      <c r="I75" s="58">
        <v>0</v>
      </c>
      <c r="J75" s="58">
        <v>24181</v>
      </c>
      <c r="K75" s="58">
        <v>1559</v>
      </c>
      <c r="L75" s="58">
        <v>226</v>
      </c>
      <c r="M75" s="58">
        <v>214</v>
      </c>
      <c r="N75" s="58">
        <v>880</v>
      </c>
      <c r="O75" s="531">
        <v>1763</v>
      </c>
    </row>
    <row r="76" spans="1:15" ht="15" customHeight="1" x14ac:dyDescent="0.15">
      <c r="A76" s="35"/>
      <c r="B76" s="226" t="s">
        <v>292</v>
      </c>
      <c r="C76" s="38" t="s">
        <v>1139</v>
      </c>
      <c r="D76" s="60">
        <v>278</v>
      </c>
      <c r="E76" s="61">
        <v>329</v>
      </c>
      <c r="F76" s="60">
        <v>91529</v>
      </c>
      <c r="G76" s="60">
        <v>77826</v>
      </c>
      <c r="H76" s="60">
        <v>0</v>
      </c>
      <c r="I76" s="387">
        <v>0</v>
      </c>
      <c r="J76" s="387">
        <v>44693</v>
      </c>
      <c r="K76" s="60">
        <v>3476</v>
      </c>
      <c r="L76" s="60">
        <v>737</v>
      </c>
      <c r="M76" s="60">
        <v>238</v>
      </c>
      <c r="N76" s="60">
        <v>1801</v>
      </c>
      <c r="O76" s="522">
        <v>173</v>
      </c>
    </row>
    <row r="77" spans="1:15" ht="15" customHeight="1" x14ac:dyDescent="0.15">
      <c r="A77" s="35"/>
      <c r="B77" s="240" t="s">
        <v>293</v>
      </c>
      <c r="C77" s="1" t="s">
        <v>1140</v>
      </c>
      <c r="D77" s="58">
        <v>273</v>
      </c>
      <c r="E77" s="59">
        <v>412</v>
      </c>
      <c r="F77" s="58">
        <v>112397</v>
      </c>
      <c r="G77" s="58">
        <v>69994</v>
      </c>
      <c r="H77" s="58">
        <v>0</v>
      </c>
      <c r="I77" s="58">
        <v>0</v>
      </c>
      <c r="J77" s="58">
        <v>24945</v>
      </c>
      <c r="K77" s="58">
        <v>5153</v>
      </c>
      <c r="L77" s="58">
        <v>425</v>
      </c>
      <c r="M77" s="58">
        <v>802</v>
      </c>
      <c r="N77" s="58">
        <v>146</v>
      </c>
      <c r="O77" s="531">
        <v>1744</v>
      </c>
    </row>
    <row r="78" spans="1:15" ht="15" customHeight="1" x14ac:dyDescent="0.15">
      <c r="A78" s="35"/>
      <c r="B78" s="226" t="s">
        <v>294</v>
      </c>
      <c r="C78" s="38" t="s">
        <v>1141</v>
      </c>
      <c r="D78" s="60">
        <v>271</v>
      </c>
      <c r="E78" s="61">
        <v>286</v>
      </c>
      <c r="F78" s="60">
        <v>77473</v>
      </c>
      <c r="G78" s="60">
        <v>59239</v>
      </c>
      <c r="H78" s="60">
        <v>0</v>
      </c>
      <c r="I78" s="387">
        <v>0</v>
      </c>
      <c r="J78" s="387">
        <v>29893</v>
      </c>
      <c r="K78" s="60">
        <v>2566</v>
      </c>
      <c r="L78" s="60">
        <v>744</v>
      </c>
      <c r="M78" s="60">
        <v>223</v>
      </c>
      <c r="N78" s="60">
        <v>343</v>
      </c>
      <c r="O78" s="522">
        <v>1487</v>
      </c>
    </row>
    <row r="79" spans="1:15" ht="15" customHeight="1" x14ac:dyDescent="0.15">
      <c r="A79" s="35"/>
      <c r="B79" s="240" t="s">
        <v>295</v>
      </c>
      <c r="C79" s="1" t="s">
        <v>562</v>
      </c>
      <c r="D79" s="58">
        <v>287</v>
      </c>
      <c r="E79" s="59">
        <v>122</v>
      </c>
      <c r="F79" s="58">
        <v>35117</v>
      </c>
      <c r="G79" s="58">
        <v>22706</v>
      </c>
      <c r="H79" s="58">
        <v>0</v>
      </c>
      <c r="I79" s="58">
        <v>0</v>
      </c>
      <c r="J79" s="58">
        <v>11863</v>
      </c>
      <c r="K79" s="58">
        <v>1964</v>
      </c>
      <c r="L79" s="58">
        <v>687</v>
      </c>
      <c r="M79" s="58">
        <v>274</v>
      </c>
      <c r="N79" s="58">
        <v>269</v>
      </c>
      <c r="O79" s="531">
        <v>862</v>
      </c>
    </row>
    <row r="80" spans="1:15" ht="15" customHeight="1" x14ac:dyDescent="0.15">
      <c r="A80" s="35"/>
      <c r="B80" s="226" t="s">
        <v>296</v>
      </c>
      <c r="C80" s="38" t="s">
        <v>1147</v>
      </c>
      <c r="D80" s="60">
        <v>302</v>
      </c>
      <c r="E80" s="61">
        <v>209</v>
      </c>
      <c r="F80" s="60">
        <v>63141</v>
      </c>
      <c r="G80" s="60">
        <v>38008</v>
      </c>
      <c r="H80" s="60">
        <v>0</v>
      </c>
      <c r="I80" s="387">
        <v>0</v>
      </c>
      <c r="J80" s="387">
        <v>20837</v>
      </c>
      <c r="K80" s="60">
        <v>2625</v>
      </c>
      <c r="L80" s="60">
        <v>1387</v>
      </c>
      <c r="M80" s="60">
        <v>392</v>
      </c>
      <c r="N80" s="60">
        <v>631</v>
      </c>
      <c r="O80" s="522">
        <v>843</v>
      </c>
    </row>
    <row r="81" spans="1:15" ht="15" customHeight="1" x14ac:dyDescent="0.15">
      <c r="A81" s="35"/>
      <c r="B81" s="1698" t="s">
        <v>297</v>
      </c>
      <c r="C81" s="114" t="s">
        <v>1150</v>
      </c>
      <c r="D81" s="156">
        <v>268</v>
      </c>
      <c r="E81" s="150">
        <v>86</v>
      </c>
      <c r="F81" s="156">
        <v>23095</v>
      </c>
      <c r="G81" s="156">
        <v>19976</v>
      </c>
      <c r="H81" s="275">
        <v>0</v>
      </c>
      <c r="I81" s="275">
        <v>0</v>
      </c>
      <c r="J81" s="275">
        <v>10585</v>
      </c>
      <c r="K81" s="156">
        <v>1668</v>
      </c>
      <c r="L81" s="156">
        <v>637</v>
      </c>
      <c r="M81" s="156">
        <v>62</v>
      </c>
      <c r="N81" s="156">
        <v>15</v>
      </c>
      <c r="O81" s="547">
        <v>8</v>
      </c>
    </row>
    <row r="82" spans="1:15" ht="15" customHeight="1" x14ac:dyDescent="0.15">
      <c r="A82" s="35"/>
      <c r="B82" s="1699"/>
      <c r="C82" s="115" t="s">
        <v>563</v>
      </c>
      <c r="D82" s="152">
        <v>268</v>
      </c>
      <c r="E82" s="151">
        <v>82</v>
      </c>
      <c r="F82" s="152">
        <v>22058</v>
      </c>
      <c r="G82" s="152">
        <v>19105</v>
      </c>
      <c r="H82" s="151">
        <v>0</v>
      </c>
      <c r="I82" s="151">
        <v>0</v>
      </c>
      <c r="J82" s="151">
        <v>7651</v>
      </c>
      <c r="K82" s="152">
        <v>1415</v>
      </c>
      <c r="L82" s="152">
        <v>997</v>
      </c>
      <c r="M82" s="152">
        <v>119</v>
      </c>
      <c r="N82" s="152">
        <v>8</v>
      </c>
      <c r="O82" s="533">
        <v>8</v>
      </c>
    </row>
    <row r="83" spans="1:15" ht="15" customHeight="1" x14ac:dyDescent="0.15">
      <c r="A83" s="35"/>
      <c r="B83" s="1699"/>
      <c r="C83" s="232" t="s">
        <v>1151</v>
      </c>
      <c r="D83" s="335">
        <v>281</v>
      </c>
      <c r="E83" s="335">
        <v>80</v>
      </c>
      <c r="F83" s="335">
        <v>22526</v>
      </c>
      <c r="G83" s="335">
        <v>18172</v>
      </c>
      <c r="H83" s="443">
        <v>0</v>
      </c>
      <c r="I83" s="443">
        <v>0</v>
      </c>
      <c r="J83" s="443">
        <v>8987</v>
      </c>
      <c r="K83" s="335">
        <v>1119</v>
      </c>
      <c r="L83" s="335">
        <v>514</v>
      </c>
      <c r="M83" s="335">
        <v>56</v>
      </c>
      <c r="N83" s="335">
        <v>131</v>
      </c>
      <c r="O83" s="521">
        <v>72</v>
      </c>
    </row>
    <row r="84" spans="1:15" s="27" customFormat="1" ht="15" customHeight="1" x14ac:dyDescent="0.15">
      <c r="A84" s="35"/>
      <c r="B84" s="1700"/>
      <c r="C84" s="178" t="s">
        <v>1167</v>
      </c>
      <c r="D84" s="59">
        <v>272.33333333333331</v>
      </c>
      <c r="E84" s="59">
        <v>249</v>
      </c>
      <c r="F84" s="59">
        <v>67679</v>
      </c>
      <c r="G84" s="59">
        <v>57253</v>
      </c>
      <c r="H84" s="59">
        <v>0</v>
      </c>
      <c r="I84" s="59">
        <v>0</v>
      </c>
      <c r="J84" s="59">
        <v>27223</v>
      </c>
      <c r="K84" s="59">
        <v>4202</v>
      </c>
      <c r="L84" s="59">
        <v>2148</v>
      </c>
      <c r="M84" s="59">
        <v>237</v>
      </c>
      <c r="N84" s="59">
        <v>154</v>
      </c>
      <c r="O84" s="526">
        <v>88</v>
      </c>
    </row>
    <row r="85" spans="1:15" s="27" customFormat="1" ht="15" customHeight="1" x14ac:dyDescent="0.15">
      <c r="A85" s="35"/>
      <c r="B85" s="1762" t="s">
        <v>522</v>
      </c>
      <c r="C85" s="144" t="s">
        <v>564</v>
      </c>
      <c r="D85" s="147">
        <v>273</v>
      </c>
      <c r="E85" s="147">
        <v>85</v>
      </c>
      <c r="F85" s="147">
        <v>23178</v>
      </c>
      <c r="G85" s="147">
        <v>21638</v>
      </c>
      <c r="H85" s="269">
        <v>0</v>
      </c>
      <c r="I85" s="269">
        <v>0</v>
      </c>
      <c r="J85" s="269">
        <v>11755</v>
      </c>
      <c r="K85" s="147">
        <v>1029</v>
      </c>
      <c r="L85" s="147">
        <v>831</v>
      </c>
      <c r="M85" s="147">
        <v>196</v>
      </c>
      <c r="N85" s="147">
        <v>44</v>
      </c>
      <c r="O85" s="540">
        <v>21</v>
      </c>
    </row>
    <row r="86" spans="1:15" s="27" customFormat="1" ht="15" customHeight="1" x14ac:dyDescent="0.15">
      <c r="A86" s="35"/>
      <c r="B86" s="1763"/>
      <c r="C86" s="238" t="s">
        <v>565</v>
      </c>
      <c r="D86" s="333">
        <v>272</v>
      </c>
      <c r="E86" s="333">
        <v>79</v>
      </c>
      <c r="F86" s="333">
        <v>21566</v>
      </c>
      <c r="G86" s="333">
        <v>20373</v>
      </c>
      <c r="H86" s="377">
        <v>0</v>
      </c>
      <c r="I86" s="377">
        <v>0</v>
      </c>
      <c r="J86" s="377">
        <v>8863</v>
      </c>
      <c r="K86" s="333">
        <v>867</v>
      </c>
      <c r="L86" s="333">
        <v>401</v>
      </c>
      <c r="M86" s="442" t="s">
        <v>432</v>
      </c>
      <c r="N86" s="333">
        <v>119</v>
      </c>
      <c r="O86" s="546">
        <v>18</v>
      </c>
    </row>
    <row r="87" spans="1:15" s="27" customFormat="1" ht="15" customHeight="1" x14ac:dyDescent="0.15">
      <c r="A87" s="35"/>
      <c r="B87" s="1764"/>
      <c r="C87" s="239" t="s">
        <v>1167</v>
      </c>
      <c r="D87" s="61">
        <v>272.5</v>
      </c>
      <c r="E87" s="61">
        <v>164</v>
      </c>
      <c r="F87" s="61">
        <v>44744</v>
      </c>
      <c r="G87" s="61">
        <v>42011</v>
      </c>
      <c r="H87" s="61">
        <v>0</v>
      </c>
      <c r="I87" s="61">
        <v>0</v>
      </c>
      <c r="J87" s="61">
        <v>20618</v>
      </c>
      <c r="K87" s="61">
        <v>1896</v>
      </c>
      <c r="L87" s="61">
        <v>1232</v>
      </c>
      <c r="M87" s="61">
        <v>196</v>
      </c>
      <c r="N87" s="61">
        <v>163</v>
      </c>
      <c r="O87" s="530">
        <v>39</v>
      </c>
    </row>
    <row r="88" spans="1:15" s="27" customFormat="1" ht="15" customHeight="1" x14ac:dyDescent="0.15">
      <c r="A88" s="35"/>
      <c r="B88" s="1823" t="s">
        <v>1280</v>
      </c>
      <c r="C88" s="1824"/>
      <c r="D88" s="59">
        <v>286.11999999999995</v>
      </c>
      <c r="E88" s="59">
        <v>39144</v>
      </c>
      <c r="F88" s="59">
        <v>11199806</v>
      </c>
      <c r="G88" s="59">
        <v>6097770</v>
      </c>
      <c r="H88" s="59">
        <v>171237</v>
      </c>
      <c r="I88" s="59">
        <v>943413</v>
      </c>
      <c r="J88" s="59">
        <v>3887007</v>
      </c>
      <c r="K88" s="59">
        <v>1835098</v>
      </c>
      <c r="L88" s="59">
        <v>61309</v>
      </c>
      <c r="M88" s="59">
        <v>15595</v>
      </c>
      <c r="N88" s="59">
        <v>89515</v>
      </c>
      <c r="O88" s="526">
        <v>81038</v>
      </c>
    </row>
    <row r="89" spans="1:15" s="27" customFormat="1" ht="15" customHeight="1" x14ac:dyDescent="0.15">
      <c r="A89" s="35"/>
      <c r="B89" s="1825" t="s">
        <v>1281</v>
      </c>
      <c r="C89" s="1826"/>
      <c r="D89" s="61">
        <v>295.55999999999995</v>
      </c>
      <c r="E89" s="61">
        <v>42525</v>
      </c>
      <c r="F89" s="61">
        <v>12568621</v>
      </c>
      <c r="G89" s="61">
        <v>6097770</v>
      </c>
      <c r="H89" s="61">
        <v>171237</v>
      </c>
      <c r="I89" s="61">
        <v>943413</v>
      </c>
      <c r="J89" s="61">
        <v>4239528</v>
      </c>
      <c r="K89" s="61">
        <v>2060431</v>
      </c>
      <c r="L89" s="61">
        <v>62705</v>
      </c>
      <c r="M89" s="61">
        <v>51737</v>
      </c>
      <c r="N89" s="61">
        <v>195334</v>
      </c>
      <c r="O89" s="530">
        <v>175355</v>
      </c>
    </row>
    <row r="90" spans="1:15" ht="15" customHeight="1" x14ac:dyDescent="0.15">
      <c r="A90" s="35"/>
      <c r="B90" s="179" t="s">
        <v>298</v>
      </c>
      <c r="C90" s="40" t="s">
        <v>566</v>
      </c>
      <c r="D90" s="155">
        <v>260</v>
      </c>
      <c r="E90" s="149">
        <v>108</v>
      </c>
      <c r="F90" s="155">
        <v>27985</v>
      </c>
      <c r="G90" s="155" t="s">
        <v>267</v>
      </c>
      <c r="H90" s="155">
        <v>0</v>
      </c>
      <c r="I90" s="155">
        <v>0</v>
      </c>
      <c r="J90" s="155">
        <v>6194</v>
      </c>
      <c r="K90" s="155">
        <v>224</v>
      </c>
      <c r="L90" s="155">
        <v>114</v>
      </c>
      <c r="M90" s="155">
        <v>246</v>
      </c>
      <c r="N90" s="155" t="s">
        <v>267</v>
      </c>
      <c r="O90" s="521">
        <v>316</v>
      </c>
    </row>
    <row r="91" spans="1:15" ht="15" customHeight="1" thickBot="1" x14ac:dyDescent="0.2">
      <c r="A91" s="35"/>
      <c r="B91" s="241" t="s">
        <v>298</v>
      </c>
      <c r="C91" s="242" t="s">
        <v>567</v>
      </c>
      <c r="D91" s="548">
        <v>44</v>
      </c>
      <c r="E91" s="288" t="s">
        <v>267</v>
      </c>
      <c r="F91" s="288" t="s">
        <v>267</v>
      </c>
      <c r="G91" s="288" t="s">
        <v>267</v>
      </c>
      <c r="H91" s="288" t="s">
        <v>267</v>
      </c>
      <c r="I91" s="288" t="s">
        <v>267</v>
      </c>
      <c r="J91" s="288" t="s">
        <v>267</v>
      </c>
      <c r="K91" s="288" t="s">
        <v>267</v>
      </c>
      <c r="L91" s="288" t="s">
        <v>267</v>
      </c>
      <c r="M91" s="288" t="s">
        <v>267</v>
      </c>
      <c r="N91" s="288" t="s">
        <v>267</v>
      </c>
      <c r="O91" s="549" t="s">
        <v>267</v>
      </c>
    </row>
    <row r="92" spans="1:15" x14ac:dyDescent="0.15">
      <c r="B92" s="3" t="s">
        <v>1320</v>
      </c>
      <c r="F92" s="29"/>
    </row>
    <row r="94" spans="1:15" s="21" customFormat="1" x14ac:dyDescent="0.15">
      <c r="A94" s="3"/>
      <c r="B94" s="3"/>
      <c r="D94" s="26"/>
      <c r="E94" s="26"/>
      <c r="F94" s="26"/>
      <c r="G94" s="26"/>
      <c r="H94" s="26"/>
      <c r="I94" s="26"/>
      <c r="J94" s="26"/>
      <c r="K94" s="26"/>
      <c r="L94" s="26"/>
      <c r="M94" s="26"/>
      <c r="N94" s="26"/>
      <c r="O94" s="32"/>
    </row>
  </sheetData>
  <mergeCells count="32">
    <mergeCell ref="B52:B59"/>
    <mergeCell ref="B88:C88"/>
    <mergeCell ref="B89:C89"/>
    <mergeCell ref="F53:F58"/>
    <mergeCell ref="B60:B66"/>
    <mergeCell ref="B67:B70"/>
    <mergeCell ref="B71:B73"/>
    <mergeCell ref="B81:B84"/>
    <mergeCell ref="B85:B87"/>
    <mergeCell ref="B33:B35"/>
    <mergeCell ref="B36:B38"/>
    <mergeCell ref="B39:B42"/>
    <mergeCell ref="B43:B46"/>
    <mergeCell ref="B47:B51"/>
    <mergeCell ref="B21:B25"/>
    <mergeCell ref="L22:L24"/>
    <mergeCell ref="M22:M24"/>
    <mergeCell ref="B28:B31"/>
    <mergeCell ref="H29:H30"/>
    <mergeCell ref="I29:I30"/>
    <mergeCell ref="L1:M1"/>
    <mergeCell ref="B4:B13"/>
    <mergeCell ref="G4:G12"/>
    <mergeCell ref="B14:B20"/>
    <mergeCell ref="H15:H19"/>
    <mergeCell ref="I15:I19"/>
    <mergeCell ref="M15:M19"/>
    <mergeCell ref="A1:A2"/>
    <mergeCell ref="B1:B2"/>
    <mergeCell ref="C1:C2"/>
    <mergeCell ref="F1:J1"/>
    <mergeCell ref="K1:K2"/>
  </mergeCells>
  <phoneticPr fontId="1"/>
  <printOptions horizontalCentered="1" verticalCentered="1"/>
  <pageMargins left="0.23622047244094491" right="0.23622047244094491" top="0.74803149606299213" bottom="0.74803149606299213" header="0.19685039370078741" footer="0"/>
  <pageSetup paperSize="9" scale="59" orientation="portrait" r:id="rId1"/>
  <headerFooter alignWithMargins="0">
    <oddHeader>&amp;C&amp;"ＭＳ Ｐゴシック,太字"&amp;16&amp;A&amp;R&amp;9
公共図書館調査（２０２０年度）</oddHeader>
    <oddFooter>&amp;C--6--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J97"/>
  <sheetViews>
    <sheetView zoomScaleNormal="100" zoomScaleSheetLayoutView="100" workbookViewId="0">
      <selection sqref="A1:A2"/>
    </sheetView>
  </sheetViews>
  <sheetFormatPr defaultRowHeight="13.5" x14ac:dyDescent="0.15"/>
  <cols>
    <col min="1" max="1" width="13.25" style="3" customWidth="1"/>
    <col min="2" max="2" width="9.75" style="8" customWidth="1"/>
    <col min="3" max="3" width="14.625" style="23" customWidth="1"/>
    <col min="4" max="4" width="9.5" style="34" customWidth="1"/>
    <col min="5" max="5" width="14.625" style="23" customWidth="1"/>
    <col min="6" max="6" width="11" style="3" customWidth="1"/>
    <col min="7" max="7" width="10" style="3" customWidth="1"/>
    <col min="8" max="8" width="11" style="23" customWidth="1"/>
    <col min="9" max="9" width="11.625" style="3" customWidth="1"/>
    <col min="10" max="10" width="12.875" style="3" customWidth="1"/>
    <col min="11" max="16384" width="9" style="3"/>
  </cols>
  <sheetData>
    <row r="1" spans="1:10" s="33" customFormat="1" ht="24.95" customHeight="1" x14ac:dyDescent="0.15">
      <c r="A1" s="1666" t="s">
        <v>1035</v>
      </c>
      <c r="B1" s="1830" t="s">
        <v>586</v>
      </c>
      <c r="C1" s="1811" t="s">
        <v>1321</v>
      </c>
      <c r="D1" s="1812"/>
      <c r="E1" s="1813"/>
      <c r="F1" s="338" t="s">
        <v>1322</v>
      </c>
      <c r="G1" s="338" t="s">
        <v>1323</v>
      </c>
      <c r="H1" s="339" t="s">
        <v>1324</v>
      </c>
      <c r="I1" s="338" t="s">
        <v>1325</v>
      </c>
      <c r="J1" s="1832" t="s">
        <v>1326</v>
      </c>
    </row>
    <row r="2" spans="1:10" s="33" customFormat="1" ht="24.95" customHeight="1" thickBot="1" x14ac:dyDescent="0.2">
      <c r="A2" s="1668"/>
      <c r="B2" s="1831"/>
      <c r="C2" s="218" t="s">
        <v>1327</v>
      </c>
      <c r="D2" s="466" t="s">
        <v>1328</v>
      </c>
      <c r="E2" s="218" t="s">
        <v>1329</v>
      </c>
      <c r="F2" s="1448" t="s">
        <v>1330</v>
      </c>
      <c r="G2" s="1448"/>
      <c r="H2" s="1448"/>
      <c r="I2" s="364" t="s">
        <v>1331</v>
      </c>
      <c r="J2" s="1833"/>
    </row>
    <row r="3" spans="1:10" ht="12.95" customHeight="1" x14ac:dyDescent="0.15">
      <c r="A3" s="551" t="s">
        <v>273</v>
      </c>
      <c r="B3" s="550" t="s">
        <v>1039</v>
      </c>
      <c r="C3" s="552">
        <v>279734</v>
      </c>
      <c r="D3" s="553">
        <v>0.14694790523563703</v>
      </c>
      <c r="E3" s="552" t="s">
        <v>267</v>
      </c>
      <c r="F3" s="554">
        <v>0.71905630672395382</v>
      </c>
      <c r="G3" s="555">
        <v>0.78101539849981116</v>
      </c>
      <c r="H3" s="556">
        <v>55.287091431252023</v>
      </c>
      <c r="I3" s="557">
        <v>22.605268784273392</v>
      </c>
      <c r="J3" s="1081">
        <v>46.42992682926829</v>
      </c>
    </row>
    <row r="4" spans="1:10" ht="12.95" customHeight="1" x14ac:dyDescent="0.15">
      <c r="A4" s="1762" t="s">
        <v>274</v>
      </c>
      <c r="B4" s="112" t="s">
        <v>537</v>
      </c>
      <c r="C4" s="132">
        <v>206104</v>
      </c>
      <c r="D4" s="1834" t="s">
        <v>267</v>
      </c>
      <c r="E4" s="132">
        <v>7358</v>
      </c>
      <c r="F4" s="1834" t="s">
        <v>267</v>
      </c>
      <c r="G4" s="1834" t="s">
        <v>267</v>
      </c>
      <c r="H4" s="1834" t="s">
        <v>267</v>
      </c>
      <c r="I4" s="1834" t="s">
        <v>267</v>
      </c>
      <c r="J4" s="1837" t="s">
        <v>267</v>
      </c>
    </row>
    <row r="5" spans="1:10" ht="12.95" customHeight="1" x14ac:dyDescent="0.15">
      <c r="A5" s="1763"/>
      <c r="B5" s="113" t="s">
        <v>538</v>
      </c>
      <c r="C5" s="134">
        <v>119766</v>
      </c>
      <c r="D5" s="1835"/>
      <c r="E5" s="134">
        <v>1885</v>
      </c>
      <c r="F5" s="1835"/>
      <c r="G5" s="1835"/>
      <c r="H5" s="1835"/>
      <c r="I5" s="1835"/>
      <c r="J5" s="1838"/>
    </row>
    <row r="6" spans="1:10" ht="12.95" customHeight="1" x14ac:dyDescent="0.15">
      <c r="A6" s="1763"/>
      <c r="B6" s="113" t="s">
        <v>539</v>
      </c>
      <c r="C6" s="134">
        <v>30845</v>
      </c>
      <c r="D6" s="1835"/>
      <c r="E6" s="134">
        <v>580</v>
      </c>
      <c r="F6" s="1835"/>
      <c r="G6" s="1835"/>
      <c r="H6" s="1835"/>
      <c r="I6" s="1835"/>
      <c r="J6" s="1838"/>
    </row>
    <row r="7" spans="1:10" ht="12.95" customHeight="1" x14ac:dyDescent="0.15">
      <c r="A7" s="1763"/>
      <c r="B7" s="113" t="s">
        <v>540</v>
      </c>
      <c r="C7" s="134">
        <v>660</v>
      </c>
      <c r="D7" s="1835"/>
      <c r="E7" s="134">
        <v>156</v>
      </c>
      <c r="F7" s="1835"/>
      <c r="G7" s="1835"/>
      <c r="H7" s="1835"/>
      <c r="I7" s="1835"/>
      <c r="J7" s="1838"/>
    </row>
    <row r="8" spans="1:10" ht="12.95" customHeight="1" x14ac:dyDescent="0.15">
      <c r="A8" s="1763"/>
      <c r="B8" s="113" t="s">
        <v>541</v>
      </c>
      <c r="C8" s="134">
        <v>19610</v>
      </c>
      <c r="D8" s="1835"/>
      <c r="E8" s="134">
        <v>828</v>
      </c>
      <c r="F8" s="1835"/>
      <c r="G8" s="1835"/>
      <c r="H8" s="1835"/>
      <c r="I8" s="1835"/>
      <c r="J8" s="1838"/>
    </row>
    <row r="9" spans="1:10" ht="12.95" customHeight="1" x14ac:dyDescent="0.15">
      <c r="A9" s="1763"/>
      <c r="B9" s="113" t="s">
        <v>542</v>
      </c>
      <c r="C9" s="134">
        <v>841</v>
      </c>
      <c r="D9" s="1835"/>
      <c r="E9" s="134">
        <v>68</v>
      </c>
      <c r="F9" s="1835"/>
      <c r="G9" s="1835"/>
      <c r="H9" s="1835"/>
      <c r="I9" s="1835"/>
      <c r="J9" s="1838"/>
    </row>
    <row r="10" spans="1:10" ht="12.95" customHeight="1" x14ac:dyDescent="0.15">
      <c r="A10" s="1763"/>
      <c r="B10" s="113" t="s">
        <v>543</v>
      </c>
      <c r="C10" s="134">
        <v>3464</v>
      </c>
      <c r="D10" s="1835"/>
      <c r="E10" s="134">
        <v>288</v>
      </c>
      <c r="F10" s="1835"/>
      <c r="G10" s="1835"/>
      <c r="H10" s="1835"/>
      <c r="I10" s="1835"/>
      <c r="J10" s="1838"/>
    </row>
    <row r="11" spans="1:10" ht="12.95" customHeight="1" x14ac:dyDescent="0.15">
      <c r="A11" s="1763"/>
      <c r="B11" s="113" t="s">
        <v>270</v>
      </c>
      <c r="C11" s="134">
        <v>3654</v>
      </c>
      <c r="D11" s="1835"/>
      <c r="E11" s="134">
        <v>574</v>
      </c>
      <c r="F11" s="1835"/>
      <c r="G11" s="1835"/>
      <c r="H11" s="1835"/>
      <c r="I11" s="1835"/>
      <c r="J11" s="1838"/>
    </row>
    <row r="12" spans="1:10" ht="12.95" customHeight="1" x14ac:dyDescent="0.15">
      <c r="A12" s="1763"/>
      <c r="B12" s="229" t="s">
        <v>1046</v>
      </c>
      <c r="C12" s="231">
        <v>7164</v>
      </c>
      <c r="D12" s="1836"/>
      <c r="E12" s="231">
        <v>346</v>
      </c>
      <c r="F12" s="1836"/>
      <c r="G12" s="1836"/>
      <c r="H12" s="1836"/>
      <c r="I12" s="1836"/>
      <c r="J12" s="1839"/>
    </row>
    <row r="13" spans="1:10" ht="12.95" customHeight="1" x14ac:dyDescent="0.15">
      <c r="A13" s="1764"/>
      <c r="B13" s="192" t="s">
        <v>1167</v>
      </c>
      <c r="C13" s="45">
        <v>392108</v>
      </c>
      <c r="D13" s="373">
        <v>0.5530647852598054</v>
      </c>
      <c r="E13" s="45">
        <v>12083</v>
      </c>
      <c r="F13" s="375">
        <v>5.8357201191018557</v>
      </c>
      <c r="G13" s="374">
        <v>2.3635921255111265</v>
      </c>
      <c r="H13" s="65">
        <v>170.03045249960152</v>
      </c>
      <c r="I13" s="66">
        <v>98.243515620482015</v>
      </c>
      <c r="J13" s="365">
        <v>27.26819230769231</v>
      </c>
    </row>
    <row r="14" spans="1:10" ht="12.95" customHeight="1" x14ac:dyDescent="0.15">
      <c r="A14" s="1698" t="s">
        <v>275</v>
      </c>
      <c r="B14" s="114" t="s">
        <v>544</v>
      </c>
      <c r="C14" s="434">
        <v>359152</v>
      </c>
      <c r="D14" s="1840" t="s">
        <v>267</v>
      </c>
      <c r="E14" s="434">
        <v>8909</v>
      </c>
      <c r="F14" s="1840" t="s">
        <v>267</v>
      </c>
      <c r="G14" s="1840" t="s">
        <v>267</v>
      </c>
      <c r="H14" s="1840" t="s">
        <v>267</v>
      </c>
      <c r="I14" s="1840" t="s">
        <v>267</v>
      </c>
      <c r="J14" s="1843" t="s">
        <v>267</v>
      </c>
    </row>
    <row r="15" spans="1:10" ht="12.95" customHeight="1" x14ac:dyDescent="0.15">
      <c r="A15" s="1699"/>
      <c r="B15" s="115" t="s">
        <v>546</v>
      </c>
      <c r="C15" s="1846" t="s">
        <v>432</v>
      </c>
      <c r="D15" s="1841"/>
      <c r="E15" s="1846" t="s">
        <v>432</v>
      </c>
      <c r="F15" s="1841"/>
      <c r="G15" s="1841"/>
      <c r="H15" s="1841"/>
      <c r="I15" s="1841"/>
      <c r="J15" s="1844"/>
    </row>
    <row r="16" spans="1:10" ht="12.95" customHeight="1" x14ac:dyDescent="0.15">
      <c r="A16" s="1699"/>
      <c r="B16" s="115" t="s">
        <v>1049</v>
      </c>
      <c r="C16" s="1846"/>
      <c r="D16" s="1841"/>
      <c r="E16" s="1846"/>
      <c r="F16" s="1841"/>
      <c r="G16" s="1841"/>
      <c r="H16" s="1841"/>
      <c r="I16" s="1841"/>
      <c r="J16" s="1844"/>
    </row>
    <row r="17" spans="1:10" ht="12.95" customHeight="1" x14ac:dyDescent="0.15">
      <c r="A17" s="1699"/>
      <c r="B17" s="115" t="s">
        <v>545</v>
      </c>
      <c r="C17" s="1846"/>
      <c r="D17" s="1841"/>
      <c r="E17" s="1846"/>
      <c r="F17" s="1841"/>
      <c r="G17" s="1841"/>
      <c r="H17" s="1841"/>
      <c r="I17" s="1841"/>
      <c r="J17" s="1844"/>
    </row>
    <row r="18" spans="1:10" ht="12.95" customHeight="1" x14ac:dyDescent="0.15">
      <c r="A18" s="1699"/>
      <c r="B18" s="115" t="s">
        <v>1050</v>
      </c>
      <c r="C18" s="1846"/>
      <c r="D18" s="1841"/>
      <c r="E18" s="1846"/>
      <c r="F18" s="1841"/>
      <c r="G18" s="1841"/>
      <c r="H18" s="1841"/>
      <c r="I18" s="1841"/>
      <c r="J18" s="1844"/>
    </row>
    <row r="19" spans="1:10" ht="12.95" customHeight="1" x14ac:dyDescent="0.15">
      <c r="A19" s="1699"/>
      <c r="B19" s="232" t="s">
        <v>1051</v>
      </c>
      <c r="C19" s="1847"/>
      <c r="D19" s="1842"/>
      <c r="E19" s="1847"/>
      <c r="F19" s="1842"/>
      <c r="G19" s="1842"/>
      <c r="H19" s="1842"/>
      <c r="I19" s="1842"/>
      <c r="J19" s="1845"/>
    </row>
    <row r="20" spans="1:10" ht="12.95" customHeight="1" x14ac:dyDescent="0.15">
      <c r="A20" s="1700"/>
      <c r="B20" s="178" t="s">
        <v>1167</v>
      </c>
      <c r="C20" s="22">
        <v>359152</v>
      </c>
      <c r="D20" s="362">
        <v>0.74474235355106277</v>
      </c>
      <c r="E20" s="22">
        <v>8909</v>
      </c>
      <c r="F20" s="121">
        <v>5.3725619491964745</v>
      </c>
      <c r="G20" s="363">
        <v>2.6697625712804562</v>
      </c>
      <c r="H20" s="63">
        <v>498.35147744945567</v>
      </c>
      <c r="I20" s="64">
        <v>110.93831000518404</v>
      </c>
      <c r="J20" s="366">
        <v>17.223214285714288</v>
      </c>
    </row>
    <row r="21" spans="1:10" ht="12.95" customHeight="1" x14ac:dyDescent="0.15">
      <c r="A21" s="1693" t="s">
        <v>276</v>
      </c>
      <c r="B21" s="112" t="s">
        <v>547</v>
      </c>
      <c r="C21" s="132">
        <v>79610</v>
      </c>
      <c r="D21" s="1848" t="s">
        <v>267</v>
      </c>
      <c r="E21" s="132">
        <v>4492</v>
      </c>
      <c r="F21" s="1848" t="s">
        <v>267</v>
      </c>
      <c r="G21" s="1848" t="s">
        <v>267</v>
      </c>
      <c r="H21" s="1848" t="s">
        <v>267</v>
      </c>
      <c r="I21" s="1848" t="s">
        <v>267</v>
      </c>
      <c r="J21" s="1837" t="s">
        <v>267</v>
      </c>
    </row>
    <row r="22" spans="1:10" ht="12.95" customHeight="1" x14ac:dyDescent="0.15">
      <c r="A22" s="1694"/>
      <c r="B22" s="113" t="s">
        <v>1052</v>
      </c>
      <c r="C22" s="1851" t="s">
        <v>432</v>
      </c>
      <c r="D22" s="1849"/>
      <c r="E22" s="1851" t="s">
        <v>432</v>
      </c>
      <c r="F22" s="1849"/>
      <c r="G22" s="1849"/>
      <c r="H22" s="1849"/>
      <c r="I22" s="1849"/>
      <c r="J22" s="1838"/>
    </row>
    <row r="23" spans="1:10" ht="12.95" customHeight="1" x14ac:dyDescent="0.15">
      <c r="A23" s="1694"/>
      <c r="B23" s="113" t="s">
        <v>1053</v>
      </c>
      <c r="C23" s="1851"/>
      <c r="D23" s="1849"/>
      <c r="E23" s="1851"/>
      <c r="F23" s="1849"/>
      <c r="G23" s="1849"/>
      <c r="H23" s="1849"/>
      <c r="I23" s="1849"/>
      <c r="J23" s="1838"/>
    </row>
    <row r="24" spans="1:10" ht="12.95" customHeight="1" x14ac:dyDescent="0.15">
      <c r="A24" s="1694"/>
      <c r="B24" s="229" t="s">
        <v>1054</v>
      </c>
      <c r="C24" s="1852"/>
      <c r="D24" s="1850"/>
      <c r="E24" s="1852"/>
      <c r="F24" s="1850"/>
      <c r="G24" s="1850"/>
      <c r="H24" s="1850"/>
      <c r="I24" s="1850"/>
      <c r="J24" s="1839"/>
    </row>
    <row r="25" spans="1:10" ht="12.95" customHeight="1" x14ac:dyDescent="0.15">
      <c r="A25" s="1695"/>
      <c r="B25" s="192" t="s">
        <v>1167</v>
      </c>
      <c r="C25" s="45">
        <v>79610</v>
      </c>
      <c r="D25" s="373">
        <v>0.79080948454837141</v>
      </c>
      <c r="E25" s="45">
        <v>4492</v>
      </c>
      <c r="F25" s="375">
        <v>5.6747856837755419</v>
      </c>
      <c r="G25" s="374">
        <v>4.7137351121000508</v>
      </c>
      <c r="H25" s="65">
        <v>168.74112189452563</v>
      </c>
      <c r="I25" s="66">
        <v>93.802461532348588</v>
      </c>
      <c r="J25" s="365">
        <v>8.3890833333333337</v>
      </c>
    </row>
    <row r="26" spans="1:10" ht="12.95" customHeight="1" x14ac:dyDescent="0.15">
      <c r="A26" s="240" t="s">
        <v>277</v>
      </c>
      <c r="B26" s="1" t="s">
        <v>548</v>
      </c>
      <c r="C26" s="22">
        <v>29989</v>
      </c>
      <c r="D26" s="362">
        <v>0.50972226943604038</v>
      </c>
      <c r="E26" s="22">
        <v>1691</v>
      </c>
      <c r="F26" s="121">
        <v>6.7187850562599856</v>
      </c>
      <c r="G26" s="363">
        <v>3.3136961620831493</v>
      </c>
      <c r="H26" s="63">
        <v>227.72546486725363</v>
      </c>
      <c r="I26" s="64">
        <v>141.8737464731278</v>
      </c>
      <c r="J26" s="366" t="s">
        <v>534</v>
      </c>
    </row>
    <row r="27" spans="1:10" ht="12.95" customHeight="1" x14ac:dyDescent="0.15">
      <c r="A27" s="226" t="s">
        <v>278</v>
      </c>
      <c r="B27" s="38" t="s">
        <v>549</v>
      </c>
      <c r="C27" s="45">
        <v>15393</v>
      </c>
      <c r="D27" s="373">
        <v>0.32120276276526927</v>
      </c>
      <c r="E27" s="45">
        <v>1704</v>
      </c>
      <c r="F27" s="375">
        <v>5.9145504246395255</v>
      </c>
      <c r="G27" s="374">
        <v>3.8740479519228761</v>
      </c>
      <c r="H27" s="65">
        <v>300.02295348788681</v>
      </c>
      <c r="I27" s="66">
        <v>121.54915176428854</v>
      </c>
      <c r="J27" s="376">
        <v>23.961500000000001</v>
      </c>
    </row>
    <row r="28" spans="1:10" ht="12.95" customHeight="1" x14ac:dyDescent="0.15">
      <c r="A28" s="1698" t="s">
        <v>279</v>
      </c>
      <c r="B28" s="114" t="s">
        <v>550</v>
      </c>
      <c r="C28" s="434">
        <v>10751</v>
      </c>
      <c r="D28" s="1853" t="s">
        <v>267</v>
      </c>
      <c r="E28" s="434">
        <v>2271</v>
      </c>
      <c r="F28" s="1853" t="s">
        <v>267</v>
      </c>
      <c r="G28" s="1853" t="s">
        <v>267</v>
      </c>
      <c r="H28" s="1853" t="s">
        <v>267</v>
      </c>
      <c r="I28" s="1853" t="s">
        <v>267</v>
      </c>
      <c r="J28" s="1843" t="s">
        <v>267</v>
      </c>
    </row>
    <row r="29" spans="1:10" ht="12.95" customHeight="1" x14ac:dyDescent="0.15">
      <c r="A29" s="1699"/>
      <c r="B29" s="115" t="s">
        <v>1058</v>
      </c>
      <c r="C29" s="1846" t="s">
        <v>432</v>
      </c>
      <c r="D29" s="1854"/>
      <c r="E29" s="1846" t="s">
        <v>432</v>
      </c>
      <c r="F29" s="1854"/>
      <c r="G29" s="1854"/>
      <c r="H29" s="1854"/>
      <c r="I29" s="1854"/>
      <c r="J29" s="1844"/>
    </row>
    <row r="30" spans="1:10" ht="12.95" customHeight="1" x14ac:dyDescent="0.15">
      <c r="A30" s="1699"/>
      <c r="B30" s="232" t="s">
        <v>1059</v>
      </c>
      <c r="C30" s="1847"/>
      <c r="D30" s="1855"/>
      <c r="E30" s="1847"/>
      <c r="F30" s="1855"/>
      <c r="G30" s="1855"/>
      <c r="H30" s="1855"/>
      <c r="I30" s="1855"/>
      <c r="J30" s="1845"/>
    </row>
    <row r="31" spans="1:10" ht="12.95" customHeight="1" x14ac:dyDescent="0.15">
      <c r="A31" s="1700"/>
      <c r="B31" s="178" t="s">
        <v>1167</v>
      </c>
      <c r="C31" s="22">
        <v>10751</v>
      </c>
      <c r="D31" s="362">
        <v>0.26936760873922627</v>
      </c>
      <c r="E31" s="22">
        <v>2271</v>
      </c>
      <c r="F31" s="121">
        <v>6.1450190418921631</v>
      </c>
      <c r="G31" s="363">
        <v>8.0574764481860086</v>
      </c>
      <c r="H31" s="63">
        <v>458.50871918220082</v>
      </c>
      <c r="I31" s="64">
        <v>256.11344958909598</v>
      </c>
      <c r="J31" s="366">
        <v>19.956</v>
      </c>
    </row>
    <row r="32" spans="1:10" ht="12.95" customHeight="1" x14ac:dyDescent="0.15">
      <c r="A32" s="226" t="s">
        <v>280</v>
      </c>
      <c r="B32" s="38" t="s">
        <v>551</v>
      </c>
      <c r="C32" s="45">
        <v>14830</v>
      </c>
      <c r="D32" s="373">
        <v>0.21387983501110502</v>
      </c>
      <c r="E32" s="45" t="s">
        <v>267</v>
      </c>
      <c r="F32" s="375">
        <v>6.4322593671579797</v>
      </c>
      <c r="G32" s="374">
        <v>3.1220254405953445</v>
      </c>
      <c r="H32" s="65">
        <v>180.44939282932879</v>
      </c>
      <c r="I32" s="66">
        <v>98.661628544232599</v>
      </c>
      <c r="J32" s="365">
        <v>13.867600000000001</v>
      </c>
    </row>
    <row r="33" spans="1:10" ht="12.95" customHeight="1" x14ac:dyDescent="0.15">
      <c r="A33" s="1698" t="s">
        <v>281</v>
      </c>
      <c r="B33" s="114" t="s">
        <v>552</v>
      </c>
      <c r="C33" s="434">
        <v>27902</v>
      </c>
      <c r="D33" s="1853" t="s">
        <v>267</v>
      </c>
      <c r="E33" s="434">
        <v>354</v>
      </c>
      <c r="F33" s="1853" t="s">
        <v>267</v>
      </c>
      <c r="G33" s="1853" t="s">
        <v>267</v>
      </c>
      <c r="H33" s="1853" t="s">
        <v>267</v>
      </c>
      <c r="I33" s="1853" t="s">
        <v>267</v>
      </c>
      <c r="J33" s="1843" t="s">
        <v>267</v>
      </c>
    </row>
    <row r="34" spans="1:10" ht="12.95" customHeight="1" x14ac:dyDescent="0.15">
      <c r="A34" s="1699"/>
      <c r="B34" s="232" t="s">
        <v>553</v>
      </c>
      <c r="C34" s="1209" t="s">
        <v>267</v>
      </c>
      <c r="D34" s="1855"/>
      <c r="E34" s="1209" t="s">
        <v>267</v>
      </c>
      <c r="F34" s="1855"/>
      <c r="G34" s="1855"/>
      <c r="H34" s="1855"/>
      <c r="I34" s="1855"/>
      <c r="J34" s="1845"/>
    </row>
    <row r="35" spans="1:10" ht="12.95" customHeight="1" x14ac:dyDescent="0.15">
      <c r="A35" s="1700"/>
      <c r="B35" s="178" t="s">
        <v>1167</v>
      </c>
      <c r="C35" s="22">
        <v>27902</v>
      </c>
      <c r="D35" s="362">
        <v>0.92586939208919561</v>
      </c>
      <c r="E35" s="22">
        <v>354</v>
      </c>
      <c r="F35" s="121">
        <v>7.0608906291478633</v>
      </c>
      <c r="G35" s="363">
        <v>5.3961375099548716</v>
      </c>
      <c r="H35" s="357">
        <v>480.75391558269177</v>
      </c>
      <c r="I35" s="64">
        <v>280.03052827183433</v>
      </c>
      <c r="J35" s="367" t="s">
        <v>534</v>
      </c>
    </row>
    <row r="36" spans="1:10" ht="12.95" customHeight="1" x14ac:dyDescent="0.15">
      <c r="A36" s="1693" t="s">
        <v>282</v>
      </c>
      <c r="B36" s="112" t="s">
        <v>554</v>
      </c>
      <c r="C36" s="132">
        <v>12141</v>
      </c>
      <c r="D36" s="1848" t="s">
        <v>267</v>
      </c>
      <c r="E36" s="132" t="s">
        <v>267</v>
      </c>
      <c r="F36" s="1848" t="s">
        <v>267</v>
      </c>
      <c r="G36" s="1848" t="s">
        <v>267</v>
      </c>
      <c r="H36" s="1848" t="s">
        <v>267</v>
      </c>
      <c r="I36" s="1848" t="s">
        <v>267</v>
      </c>
      <c r="J36" s="1837" t="s">
        <v>267</v>
      </c>
    </row>
    <row r="37" spans="1:10" ht="12.95" customHeight="1" x14ac:dyDescent="0.15">
      <c r="A37" s="1694"/>
      <c r="B37" s="229" t="s">
        <v>1068</v>
      </c>
      <c r="C37" s="1194" t="s">
        <v>432</v>
      </c>
      <c r="D37" s="1850"/>
      <c r="E37" s="1194" t="s">
        <v>432</v>
      </c>
      <c r="F37" s="1850"/>
      <c r="G37" s="1850"/>
      <c r="H37" s="1850"/>
      <c r="I37" s="1850"/>
      <c r="J37" s="1839"/>
    </row>
    <row r="38" spans="1:10" ht="12.95" customHeight="1" x14ac:dyDescent="0.15">
      <c r="A38" s="1695"/>
      <c r="B38" s="192" t="s">
        <v>1167</v>
      </c>
      <c r="C38" s="45">
        <v>12141</v>
      </c>
      <c r="D38" s="373">
        <v>0.41766142626165331</v>
      </c>
      <c r="E38" s="45">
        <v>0</v>
      </c>
      <c r="F38" s="375">
        <v>6.0273143210980766</v>
      </c>
      <c r="G38" s="374">
        <v>7.2295228594034882</v>
      </c>
      <c r="H38" s="65">
        <v>439.9188138566858</v>
      </c>
      <c r="I38" s="66">
        <v>268.77429564140493</v>
      </c>
      <c r="J38" s="365">
        <v>9.6896666666666658</v>
      </c>
    </row>
    <row r="39" spans="1:10" ht="12.95" customHeight="1" x14ac:dyDescent="0.15">
      <c r="A39" s="1698" t="s">
        <v>283</v>
      </c>
      <c r="B39" s="114" t="s">
        <v>555</v>
      </c>
      <c r="C39" s="434">
        <v>13145</v>
      </c>
      <c r="D39" s="1853" t="s">
        <v>267</v>
      </c>
      <c r="E39" s="434">
        <v>649</v>
      </c>
      <c r="F39" s="1853" t="s">
        <v>267</v>
      </c>
      <c r="G39" s="1853" t="s">
        <v>267</v>
      </c>
      <c r="H39" s="1853" t="s">
        <v>267</v>
      </c>
      <c r="I39" s="1853" t="s">
        <v>267</v>
      </c>
      <c r="J39" s="1843" t="s">
        <v>267</v>
      </c>
    </row>
    <row r="40" spans="1:10" ht="12.95" customHeight="1" x14ac:dyDescent="0.15">
      <c r="A40" s="1699"/>
      <c r="B40" s="115" t="s">
        <v>1069</v>
      </c>
      <c r="C40" s="1846" t="s">
        <v>432</v>
      </c>
      <c r="D40" s="1854"/>
      <c r="E40" s="1846" t="s">
        <v>432</v>
      </c>
      <c r="F40" s="1854"/>
      <c r="G40" s="1854"/>
      <c r="H40" s="1854"/>
      <c r="I40" s="1854"/>
      <c r="J40" s="1844"/>
    </row>
    <row r="41" spans="1:10" ht="12.95" customHeight="1" x14ac:dyDescent="0.15">
      <c r="A41" s="1699"/>
      <c r="B41" s="232" t="s">
        <v>1071</v>
      </c>
      <c r="C41" s="1847"/>
      <c r="D41" s="1855"/>
      <c r="E41" s="1847"/>
      <c r="F41" s="1855"/>
      <c r="G41" s="1855"/>
      <c r="H41" s="1855"/>
      <c r="I41" s="1855"/>
      <c r="J41" s="1845"/>
    </row>
    <row r="42" spans="1:10" ht="12.95" customHeight="1" x14ac:dyDescent="0.15">
      <c r="A42" s="1700"/>
      <c r="B42" s="178" t="s">
        <v>1167</v>
      </c>
      <c r="C42" s="22">
        <v>13145</v>
      </c>
      <c r="D42" s="362">
        <v>0.38362760834670945</v>
      </c>
      <c r="E42" s="22">
        <v>649</v>
      </c>
      <c r="F42" s="121">
        <v>2.5406099518459069</v>
      </c>
      <c r="G42" s="363">
        <v>4.3118050488837003</v>
      </c>
      <c r="H42" s="63">
        <v>302.37852035604845</v>
      </c>
      <c r="I42" s="64">
        <v>199.24120822997227</v>
      </c>
      <c r="J42" s="366">
        <v>34.265000000000001</v>
      </c>
    </row>
    <row r="43" spans="1:10" ht="12.95" customHeight="1" x14ac:dyDescent="0.15">
      <c r="A43" s="1762" t="s">
        <v>284</v>
      </c>
      <c r="B43" s="430" t="s">
        <v>1074</v>
      </c>
      <c r="C43" s="397">
        <v>11571</v>
      </c>
      <c r="D43" s="1856" t="s">
        <v>267</v>
      </c>
      <c r="E43" s="397">
        <v>1955</v>
      </c>
      <c r="F43" s="1859" t="s">
        <v>267</v>
      </c>
      <c r="G43" s="1861" t="s">
        <v>267</v>
      </c>
      <c r="H43" s="1863" t="s">
        <v>267</v>
      </c>
      <c r="I43" s="1866" t="s">
        <v>267</v>
      </c>
      <c r="J43" s="1869" t="s">
        <v>267</v>
      </c>
    </row>
    <row r="44" spans="1:10" ht="12.95" customHeight="1" x14ac:dyDescent="0.15">
      <c r="A44" s="1763"/>
      <c r="B44" s="229" t="s">
        <v>1079</v>
      </c>
      <c r="C44" s="231">
        <v>2575</v>
      </c>
      <c r="D44" s="1857"/>
      <c r="E44" s="231">
        <v>494</v>
      </c>
      <c r="F44" s="1860"/>
      <c r="G44" s="1862"/>
      <c r="H44" s="1864"/>
      <c r="I44" s="1867"/>
      <c r="J44" s="1870"/>
    </row>
    <row r="45" spans="1:10" ht="12.95" customHeight="1" x14ac:dyDescent="0.15">
      <c r="A45" s="1763"/>
      <c r="B45" s="200" t="s">
        <v>1084</v>
      </c>
      <c r="C45" s="231">
        <v>4773</v>
      </c>
      <c r="D45" s="1858"/>
      <c r="E45" s="231">
        <v>427</v>
      </c>
      <c r="F45" s="1860"/>
      <c r="G45" s="1862"/>
      <c r="H45" s="1865"/>
      <c r="I45" s="1868"/>
      <c r="J45" s="1871"/>
    </row>
    <row r="46" spans="1:10" ht="12.95" customHeight="1" x14ac:dyDescent="0.15">
      <c r="A46" s="1764"/>
      <c r="B46" s="430" t="s">
        <v>1167</v>
      </c>
      <c r="C46" s="397">
        <v>18919</v>
      </c>
      <c r="D46" s="435">
        <v>0.50764731136631958</v>
      </c>
      <c r="E46" s="397">
        <v>2876</v>
      </c>
      <c r="F46" s="440">
        <v>8.5755339701620699</v>
      </c>
      <c r="G46" s="438">
        <v>4.7154126864870669</v>
      </c>
      <c r="H46" s="436">
        <v>592.33122249651171</v>
      </c>
      <c r="I46" s="437">
        <v>359.96028764623804</v>
      </c>
      <c r="J46" s="441">
        <v>7.4536000000000007</v>
      </c>
    </row>
    <row r="47" spans="1:10" ht="12.95" customHeight="1" x14ac:dyDescent="0.15">
      <c r="A47" s="1698" t="s">
        <v>285</v>
      </c>
      <c r="B47" s="439" t="s">
        <v>1090</v>
      </c>
      <c r="C47" s="396">
        <v>37383</v>
      </c>
      <c r="D47" s="1872" t="s">
        <v>267</v>
      </c>
      <c r="E47" s="396">
        <v>1082</v>
      </c>
      <c r="F47" s="1853" t="s">
        <v>267</v>
      </c>
      <c r="G47" s="1853" t="s">
        <v>267</v>
      </c>
      <c r="H47" s="1853" t="s">
        <v>267</v>
      </c>
      <c r="I47" s="1853" t="s">
        <v>267</v>
      </c>
      <c r="J47" s="1843" t="s">
        <v>267</v>
      </c>
    </row>
    <row r="48" spans="1:10" ht="12.95" customHeight="1" x14ac:dyDescent="0.15">
      <c r="A48" s="1699"/>
      <c r="B48" s="115" t="s">
        <v>1092</v>
      </c>
      <c r="C48" s="1873" t="s">
        <v>432</v>
      </c>
      <c r="D48" s="1854"/>
      <c r="E48" s="1873" t="s">
        <v>432</v>
      </c>
      <c r="F48" s="1854"/>
      <c r="G48" s="1854"/>
      <c r="H48" s="1854"/>
      <c r="I48" s="1854"/>
      <c r="J48" s="1844"/>
    </row>
    <row r="49" spans="1:10" ht="12.95" customHeight="1" x14ac:dyDescent="0.15">
      <c r="A49" s="1699"/>
      <c r="B49" s="115" t="s">
        <v>1093</v>
      </c>
      <c r="C49" s="1846"/>
      <c r="D49" s="1854"/>
      <c r="E49" s="1846"/>
      <c r="F49" s="1854"/>
      <c r="G49" s="1854"/>
      <c r="H49" s="1854"/>
      <c r="I49" s="1854"/>
      <c r="J49" s="1844"/>
    </row>
    <row r="50" spans="1:10" ht="12.95" customHeight="1" x14ac:dyDescent="0.15">
      <c r="A50" s="1699"/>
      <c r="B50" s="232" t="s">
        <v>1094</v>
      </c>
      <c r="C50" s="1847"/>
      <c r="D50" s="1855"/>
      <c r="E50" s="1847"/>
      <c r="F50" s="1855"/>
      <c r="G50" s="1855"/>
      <c r="H50" s="1855"/>
      <c r="I50" s="1855"/>
      <c r="J50" s="1845"/>
    </row>
    <row r="51" spans="1:10" ht="12.95" customHeight="1" x14ac:dyDescent="0.15">
      <c r="A51" s="1700"/>
      <c r="B51" s="178" t="s">
        <v>1167</v>
      </c>
      <c r="C51" s="396">
        <v>37383</v>
      </c>
      <c r="D51" s="362">
        <v>0.84620956606378883</v>
      </c>
      <c r="E51" s="396">
        <v>1082</v>
      </c>
      <c r="F51" s="121">
        <v>9.969282658396903</v>
      </c>
      <c r="G51" s="363">
        <v>7.2301197455689614</v>
      </c>
      <c r="H51" s="63">
        <v>430.54077913846572</v>
      </c>
      <c r="I51" s="64">
        <v>232.0211874957557</v>
      </c>
      <c r="J51" s="366">
        <v>11.04425</v>
      </c>
    </row>
    <row r="52" spans="1:10" ht="12.95" customHeight="1" x14ac:dyDescent="0.15">
      <c r="A52" s="1693" t="s">
        <v>286</v>
      </c>
      <c r="B52" s="112" t="s">
        <v>1095</v>
      </c>
      <c r="C52" s="493">
        <v>21245</v>
      </c>
      <c r="D52" s="1874" t="s">
        <v>267</v>
      </c>
      <c r="E52" s="493">
        <v>1884</v>
      </c>
      <c r="F52" s="1834" t="s">
        <v>267</v>
      </c>
      <c r="G52" s="1834" t="s">
        <v>267</v>
      </c>
      <c r="H52" s="1834" t="s">
        <v>267</v>
      </c>
      <c r="I52" s="1834" t="s">
        <v>267</v>
      </c>
      <c r="J52" s="1837" t="s">
        <v>267</v>
      </c>
    </row>
    <row r="53" spans="1:10" ht="12.95" customHeight="1" x14ac:dyDescent="0.15">
      <c r="A53" s="1694"/>
      <c r="B53" s="113" t="s">
        <v>1100</v>
      </c>
      <c r="C53" s="1875" t="s">
        <v>432</v>
      </c>
      <c r="D53" s="1835"/>
      <c r="E53" s="1876" t="s">
        <v>432</v>
      </c>
      <c r="F53" s="1835"/>
      <c r="G53" s="1835"/>
      <c r="H53" s="1835"/>
      <c r="I53" s="1835"/>
      <c r="J53" s="1838"/>
    </row>
    <row r="54" spans="1:10" ht="12.95" customHeight="1" x14ac:dyDescent="0.15">
      <c r="A54" s="1694"/>
      <c r="B54" s="113" t="s">
        <v>1101</v>
      </c>
      <c r="C54" s="1851"/>
      <c r="D54" s="1835"/>
      <c r="E54" s="1877"/>
      <c r="F54" s="1835"/>
      <c r="G54" s="1835"/>
      <c r="H54" s="1835"/>
      <c r="I54" s="1835"/>
      <c r="J54" s="1838"/>
    </row>
    <row r="55" spans="1:10" ht="12.95" customHeight="1" x14ac:dyDescent="0.15">
      <c r="A55" s="1694"/>
      <c r="B55" s="113" t="s">
        <v>1104</v>
      </c>
      <c r="C55" s="1851"/>
      <c r="D55" s="1835"/>
      <c r="E55" s="1877"/>
      <c r="F55" s="1835"/>
      <c r="G55" s="1835"/>
      <c r="H55" s="1835"/>
      <c r="I55" s="1835"/>
      <c r="J55" s="1838"/>
    </row>
    <row r="56" spans="1:10" ht="12.95" customHeight="1" x14ac:dyDescent="0.15">
      <c r="A56" s="1694"/>
      <c r="B56" s="113" t="s">
        <v>1110</v>
      </c>
      <c r="C56" s="1851"/>
      <c r="D56" s="1835"/>
      <c r="E56" s="1877"/>
      <c r="F56" s="1835"/>
      <c r="G56" s="1835"/>
      <c r="H56" s="1835"/>
      <c r="I56" s="1835"/>
      <c r="J56" s="1838"/>
    </row>
    <row r="57" spans="1:10" ht="12.95" customHeight="1" x14ac:dyDescent="0.15">
      <c r="A57" s="1694"/>
      <c r="B57" s="113" t="s">
        <v>1114</v>
      </c>
      <c r="C57" s="1851"/>
      <c r="D57" s="1835"/>
      <c r="E57" s="1877"/>
      <c r="F57" s="1835"/>
      <c r="G57" s="1835"/>
      <c r="H57" s="1835"/>
      <c r="I57" s="1835"/>
      <c r="J57" s="1838"/>
    </row>
    <row r="58" spans="1:10" ht="12.95" customHeight="1" x14ac:dyDescent="0.15">
      <c r="A58" s="1694"/>
      <c r="B58" s="228" t="s">
        <v>1120</v>
      </c>
      <c r="C58" s="1852"/>
      <c r="D58" s="1836"/>
      <c r="E58" s="1878"/>
      <c r="F58" s="1836"/>
      <c r="G58" s="1836"/>
      <c r="H58" s="1836"/>
      <c r="I58" s="1836"/>
      <c r="J58" s="1839"/>
    </row>
    <row r="59" spans="1:10" ht="12.95" customHeight="1" x14ac:dyDescent="0.15">
      <c r="A59" s="1695"/>
      <c r="B59" s="192" t="s">
        <v>1167</v>
      </c>
      <c r="C59" s="45">
        <v>21245</v>
      </c>
      <c r="D59" s="373">
        <v>0.47234203388323182</v>
      </c>
      <c r="E59" s="45">
        <v>1884</v>
      </c>
      <c r="F59" s="375">
        <v>6.008826537418293</v>
      </c>
      <c r="G59" s="374">
        <v>5.8043265596513853</v>
      </c>
      <c r="H59" s="65">
        <v>427.76468495709014</v>
      </c>
      <c r="I59" s="66">
        <v>424.85214993997067</v>
      </c>
      <c r="J59" s="558">
        <v>14.992666666666667</v>
      </c>
    </row>
    <row r="60" spans="1:10" ht="12.95" customHeight="1" x14ac:dyDescent="0.15">
      <c r="A60" s="1698" t="s">
        <v>287</v>
      </c>
      <c r="B60" s="114" t="s">
        <v>1126</v>
      </c>
      <c r="C60" s="396">
        <v>8468</v>
      </c>
      <c r="D60" s="1840" t="s">
        <v>267</v>
      </c>
      <c r="E60" s="396">
        <v>613</v>
      </c>
      <c r="F60" s="1840" t="s">
        <v>267</v>
      </c>
      <c r="G60" s="1840" t="s">
        <v>267</v>
      </c>
      <c r="H60" s="1840" t="s">
        <v>267</v>
      </c>
      <c r="I60" s="1840" t="s">
        <v>267</v>
      </c>
      <c r="J60" s="1843" t="s">
        <v>267</v>
      </c>
    </row>
    <row r="61" spans="1:10" ht="12.95" customHeight="1" x14ac:dyDescent="0.15">
      <c r="A61" s="1699"/>
      <c r="B61" s="115" t="s">
        <v>1127</v>
      </c>
      <c r="C61" s="1873" t="s">
        <v>432</v>
      </c>
      <c r="D61" s="1841"/>
      <c r="E61" s="1873" t="s">
        <v>432</v>
      </c>
      <c r="F61" s="1841"/>
      <c r="G61" s="1841"/>
      <c r="H61" s="1841"/>
      <c r="I61" s="1841"/>
      <c r="J61" s="1844"/>
    </row>
    <row r="62" spans="1:10" ht="12.95" customHeight="1" x14ac:dyDescent="0.15">
      <c r="A62" s="1699"/>
      <c r="B62" s="115" t="s">
        <v>1128</v>
      </c>
      <c r="C62" s="1846"/>
      <c r="D62" s="1841"/>
      <c r="E62" s="1846"/>
      <c r="F62" s="1841"/>
      <c r="G62" s="1841"/>
      <c r="H62" s="1841"/>
      <c r="I62" s="1841"/>
      <c r="J62" s="1844"/>
    </row>
    <row r="63" spans="1:10" ht="12.95" customHeight="1" x14ac:dyDescent="0.15">
      <c r="A63" s="1699"/>
      <c r="B63" s="115" t="s">
        <v>556</v>
      </c>
      <c r="C63" s="1846"/>
      <c r="D63" s="1841"/>
      <c r="E63" s="1846"/>
      <c r="F63" s="1841"/>
      <c r="G63" s="1841"/>
      <c r="H63" s="1841"/>
      <c r="I63" s="1841"/>
      <c r="J63" s="1844"/>
    </row>
    <row r="64" spans="1:10" ht="12.95" customHeight="1" x14ac:dyDescent="0.15">
      <c r="A64" s="1699"/>
      <c r="B64" s="232" t="s">
        <v>1130</v>
      </c>
      <c r="C64" s="1846"/>
      <c r="D64" s="1841"/>
      <c r="E64" s="1846"/>
      <c r="F64" s="1841"/>
      <c r="G64" s="1841"/>
      <c r="H64" s="1841"/>
      <c r="I64" s="1841"/>
      <c r="J64" s="1844"/>
    </row>
    <row r="65" spans="1:10" ht="12.95" customHeight="1" x14ac:dyDescent="0.15">
      <c r="A65" s="1699"/>
      <c r="B65" s="232" t="s">
        <v>1131</v>
      </c>
      <c r="C65" s="1847"/>
      <c r="D65" s="1842"/>
      <c r="E65" s="1847"/>
      <c r="F65" s="1842"/>
      <c r="G65" s="1842"/>
      <c r="H65" s="1842"/>
      <c r="I65" s="1842"/>
      <c r="J65" s="1845"/>
    </row>
    <row r="66" spans="1:10" ht="12.95" customHeight="1" x14ac:dyDescent="0.15">
      <c r="A66" s="1700"/>
      <c r="B66" s="178" t="s">
        <v>1167</v>
      </c>
      <c r="C66" s="22">
        <v>8468</v>
      </c>
      <c r="D66" s="362">
        <v>0.30951423663145583</v>
      </c>
      <c r="E66" s="22">
        <v>613</v>
      </c>
      <c r="F66" s="121">
        <v>2.9597207500274134</v>
      </c>
      <c r="G66" s="363">
        <v>5.3583829818341311</v>
      </c>
      <c r="H66" s="63">
        <v>190.94265141269784</v>
      </c>
      <c r="I66" s="64">
        <v>160.67838736795937</v>
      </c>
      <c r="J66" s="366" t="s">
        <v>525</v>
      </c>
    </row>
    <row r="67" spans="1:10" ht="12.95" customHeight="1" x14ac:dyDescent="0.15">
      <c r="A67" s="1693" t="s">
        <v>288</v>
      </c>
      <c r="B67" s="112" t="s">
        <v>557</v>
      </c>
      <c r="C67" s="397">
        <v>14730</v>
      </c>
      <c r="D67" s="1848" t="s">
        <v>267</v>
      </c>
      <c r="E67" s="397">
        <v>1159</v>
      </c>
      <c r="F67" s="1848" t="s">
        <v>267</v>
      </c>
      <c r="G67" s="1848" t="s">
        <v>267</v>
      </c>
      <c r="H67" s="1848" t="s">
        <v>267</v>
      </c>
      <c r="I67" s="1848" t="s">
        <v>267</v>
      </c>
      <c r="J67" s="1837" t="s">
        <v>267</v>
      </c>
    </row>
    <row r="68" spans="1:10" ht="12.95" customHeight="1" x14ac:dyDescent="0.15">
      <c r="A68" s="1694"/>
      <c r="B68" s="113" t="s">
        <v>1137</v>
      </c>
      <c r="C68" s="1875" t="s">
        <v>432</v>
      </c>
      <c r="D68" s="1849"/>
      <c r="E68" s="1875" t="s">
        <v>432</v>
      </c>
      <c r="F68" s="1849"/>
      <c r="G68" s="1849"/>
      <c r="H68" s="1849"/>
      <c r="I68" s="1849"/>
      <c r="J68" s="1838"/>
    </row>
    <row r="69" spans="1:10" ht="12.95" customHeight="1" x14ac:dyDescent="0.15">
      <c r="A69" s="1694"/>
      <c r="B69" s="229" t="s">
        <v>1138</v>
      </c>
      <c r="C69" s="1852"/>
      <c r="D69" s="1850"/>
      <c r="E69" s="1852"/>
      <c r="F69" s="1850"/>
      <c r="G69" s="1850"/>
      <c r="H69" s="1850"/>
      <c r="I69" s="1850"/>
      <c r="J69" s="1839"/>
    </row>
    <row r="70" spans="1:10" ht="12.95" customHeight="1" x14ac:dyDescent="0.15">
      <c r="A70" s="1695"/>
      <c r="B70" s="192" t="s">
        <v>1167</v>
      </c>
      <c r="C70" s="45">
        <v>14730</v>
      </c>
      <c r="D70" s="373">
        <v>0.43092855889064419</v>
      </c>
      <c r="E70" s="45">
        <v>1159</v>
      </c>
      <c r="F70" s="375">
        <v>5.0902814346732201</v>
      </c>
      <c r="G70" s="374">
        <v>6.3500672868761336</v>
      </c>
      <c r="H70" s="65">
        <v>381.16552571528877</v>
      </c>
      <c r="I70" s="66">
        <v>193.52290679304897</v>
      </c>
      <c r="J70" s="365">
        <v>34.182000000000002</v>
      </c>
    </row>
    <row r="71" spans="1:10" ht="12.95" customHeight="1" x14ac:dyDescent="0.15">
      <c r="A71" s="1698" t="s">
        <v>289</v>
      </c>
      <c r="B71" s="114" t="s">
        <v>558</v>
      </c>
      <c r="C71" s="396">
        <v>15280</v>
      </c>
      <c r="D71" s="1853" t="s">
        <v>267</v>
      </c>
      <c r="E71" s="396">
        <v>387</v>
      </c>
      <c r="F71" s="1853" t="s">
        <v>267</v>
      </c>
      <c r="G71" s="1853" t="s">
        <v>267</v>
      </c>
      <c r="H71" s="1853" t="s">
        <v>267</v>
      </c>
      <c r="I71" s="1853" t="s">
        <v>267</v>
      </c>
      <c r="J71" s="1843" t="s">
        <v>267</v>
      </c>
    </row>
    <row r="72" spans="1:10" ht="12.95" customHeight="1" x14ac:dyDescent="0.15">
      <c r="A72" s="1699"/>
      <c r="B72" s="232" t="s">
        <v>559</v>
      </c>
      <c r="C72" s="1192" t="s">
        <v>432</v>
      </c>
      <c r="D72" s="1855"/>
      <c r="E72" s="1192" t="s">
        <v>432</v>
      </c>
      <c r="F72" s="1855"/>
      <c r="G72" s="1855"/>
      <c r="H72" s="1855"/>
      <c r="I72" s="1855"/>
      <c r="J72" s="1845"/>
    </row>
    <row r="73" spans="1:10" ht="12.95" customHeight="1" x14ac:dyDescent="0.15">
      <c r="A73" s="1700"/>
      <c r="B73" s="178" t="s">
        <v>1167</v>
      </c>
      <c r="C73" s="22">
        <v>15280</v>
      </c>
      <c r="D73" s="362">
        <v>1.0845340336432678</v>
      </c>
      <c r="E73" s="22">
        <v>387</v>
      </c>
      <c r="F73" s="121">
        <v>5.1381219391014268</v>
      </c>
      <c r="G73" s="363">
        <v>12.029455603662432</v>
      </c>
      <c r="H73" s="63">
        <v>438.07225495067075</v>
      </c>
      <c r="I73" s="64">
        <v>319.46908936049402</v>
      </c>
      <c r="J73" s="366">
        <v>14.089</v>
      </c>
    </row>
    <row r="74" spans="1:10" ht="12.95" customHeight="1" x14ac:dyDescent="0.15">
      <c r="A74" s="226" t="s">
        <v>290</v>
      </c>
      <c r="B74" s="38" t="s">
        <v>560</v>
      </c>
      <c r="C74" s="45">
        <v>14376</v>
      </c>
      <c r="D74" s="373">
        <v>1.1400475812846946</v>
      </c>
      <c r="E74" s="45">
        <v>1330</v>
      </c>
      <c r="F74" s="375">
        <v>11.319349722442507</v>
      </c>
      <c r="G74" s="374">
        <v>11.847819191118161</v>
      </c>
      <c r="H74" s="65">
        <v>561.22125297383025</v>
      </c>
      <c r="I74" s="66">
        <v>354.48057097541636</v>
      </c>
      <c r="J74" s="365">
        <v>6.3049999999999997</v>
      </c>
    </row>
    <row r="75" spans="1:10" ht="12.95" customHeight="1" x14ac:dyDescent="0.15">
      <c r="A75" s="240" t="s">
        <v>291</v>
      </c>
      <c r="B75" s="1" t="s">
        <v>561</v>
      </c>
      <c r="C75" s="22">
        <v>13227</v>
      </c>
      <c r="D75" s="362">
        <v>1.1804551539491299</v>
      </c>
      <c r="E75" s="22">
        <v>772</v>
      </c>
      <c r="F75" s="121">
        <v>5.6001784917447566</v>
      </c>
      <c r="G75" s="363">
        <v>13.296564033913432</v>
      </c>
      <c r="H75" s="63">
        <v>484.15885765283355</v>
      </c>
      <c r="I75" s="64">
        <v>215.35029004908523</v>
      </c>
      <c r="J75" s="366">
        <v>5.6025</v>
      </c>
    </row>
    <row r="76" spans="1:10" ht="12.95" customHeight="1" x14ac:dyDescent="0.15">
      <c r="A76" s="226" t="s">
        <v>292</v>
      </c>
      <c r="B76" s="38" t="s">
        <v>1139</v>
      </c>
      <c r="C76" s="45">
        <v>14289</v>
      </c>
      <c r="D76" s="373">
        <v>1.0090389096815198</v>
      </c>
      <c r="E76" s="45">
        <v>851</v>
      </c>
      <c r="F76" s="375">
        <v>6.4634559706235439</v>
      </c>
      <c r="G76" s="374">
        <v>8.5639432243485629</v>
      </c>
      <c r="H76" s="65">
        <v>346.72692606454348</v>
      </c>
      <c r="I76" s="66">
        <v>188.96970552927053</v>
      </c>
      <c r="J76" s="1146" t="s">
        <v>525</v>
      </c>
    </row>
    <row r="77" spans="1:10" ht="12.95" customHeight="1" x14ac:dyDescent="0.15">
      <c r="A77" s="240" t="s">
        <v>293</v>
      </c>
      <c r="B77" s="1" t="s">
        <v>1140</v>
      </c>
      <c r="C77" s="22">
        <v>11298</v>
      </c>
      <c r="D77" s="362">
        <v>0.87860642351660312</v>
      </c>
      <c r="E77" s="22">
        <v>476</v>
      </c>
      <c r="F77" s="121">
        <v>8.7407263395287345</v>
      </c>
      <c r="G77" s="363">
        <v>10.446924333151879</v>
      </c>
      <c r="H77" s="63">
        <v>460.92231122171239</v>
      </c>
      <c r="I77" s="64">
        <v>293.25764056302978</v>
      </c>
      <c r="J77" s="366">
        <v>3.21475</v>
      </c>
    </row>
    <row r="78" spans="1:10" ht="12.95" customHeight="1" x14ac:dyDescent="0.15">
      <c r="A78" s="226" t="s">
        <v>294</v>
      </c>
      <c r="B78" s="38" t="s">
        <v>1141</v>
      </c>
      <c r="C78" s="45">
        <v>8486</v>
      </c>
      <c r="D78" s="373">
        <v>0.76505589614136316</v>
      </c>
      <c r="E78" s="45">
        <v>663</v>
      </c>
      <c r="F78" s="375">
        <v>6.9845834835917779</v>
      </c>
      <c r="G78" s="374">
        <v>6.4976559682654162</v>
      </c>
      <c r="H78" s="65">
        <v>486.38658492607283</v>
      </c>
      <c r="I78" s="66">
        <v>204.83231157591055</v>
      </c>
      <c r="J78" s="1146">
        <v>11.092000000000001</v>
      </c>
    </row>
    <row r="79" spans="1:10" ht="12.95" customHeight="1" x14ac:dyDescent="0.15">
      <c r="A79" s="240" t="s">
        <v>295</v>
      </c>
      <c r="B79" s="1" t="s">
        <v>562</v>
      </c>
      <c r="C79" s="22">
        <v>6559</v>
      </c>
      <c r="D79" s="362">
        <v>1.1210049564177065</v>
      </c>
      <c r="E79" s="22">
        <v>182</v>
      </c>
      <c r="F79" s="121">
        <v>6.001880020509315</v>
      </c>
      <c r="G79" s="363">
        <v>15.889762433772004</v>
      </c>
      <c r="H79" s="63">
        <v>627.92685011109211</v>
      </c>
      <c r="I79" s="64">
        <v>343.87284224918818</v>
      </c>
      <c r="J79" s="366">
        <v>5.851</v>
      </c>
    </row>
    <row r="80" spans="1:10" ht="12.95" customHeight="1" x14ac:dyDescent="0.15">
      <c r="A80" s="226" t="s">
        <v>521</v>
      </c>
      <c r="B80" s="38" t="s">
        <v>1142</v>
      </c>
      <c r="C80" s="1074"/>
      <c r="D80" s="1177"/>
      <c r="E80" s="1074"/>
      <c r="F80" s="1178"/>
      <c r="G80" s="1179"/>
      <c r="H80" s="65">
        <v>2612.9476584022041</v>
      </c>
      <c r="I80" s="1180"/>
      <c r="J80" s="365" t="s">
        <v>525</v>
      </c>
    </row>
    <row r="81" spans="1:10" ht="12.95" customHeight="1" x14ac:dyDescent="0.15">
      <c r="A81" s="240" t="s">
        <v>296</v>
      </c>
      <c r="B81" s="1" t="s">
        <v>1147</v>
      </c>
      <c r="C81" s="22">
        <v>8118</v>
      </c>
      <c r="D81" s="362">
        <v>1.6908977296396583</v>
      </c>
      <c r="E81" s="22">
        <v>436</v>
      </c>
      <c r="F81" s="121">
        <v>13.151635076025828</v>
      </c>
      <c r="G81" s="363">
        <v>17.421578837742135</v>
      </c>
      <c r="H81" s="63">
        <v>435.11768381587171</v>
      </c>
      <c r="I81" s="64">
        <v>292.02249531347633</v>
      </c>
      <c r="J81" s="366" t="s">
        <v>525</v>
      </c>
    </row>
    <row r="82" spans="1:10" ht="12.95" customHeight="1" x14ac:dyDescent="0.15">
      <c r="A82" s="1879" t="s">
        <v>297</v>
      </c>
      <c r="B82" s="1108" t="s">
        <v>1150</v>
      </c>
      <c r="C82" s="1210">
        <v>7800</v>
      </c>
      <c r="D82" s="1882" t="s">
        <v>267</v>
      </c>
      <c r="E82" s="1210">
        <v>445</v>
      </c>
      <c r="F82" s="1882" t="s">
        <v>267</v>
      </c>
      <c r="G82" s="1882" t="s">
        <v>267</v>
      </c>
      <c r="H82" s="1882" t="s">
        <v>267</v>
      </c>
      <c r="I82" s="1882" t="s">
        <v>267</v>
      </c>
      <c r="J82" s="1885" t="s">
        <v>267</v>
      </c>
    </row>
    <row r="83" spans="1:10" ht="12.95" customHeight="1" x14ac:dyDescent="0.15">
      <c r="A83" s="1880"/>
      <c r="B83" s="1147" t="s">
        <v>563</v>
      </c>
      <c r="C83" s="1888" t="s">
        <v>432</v>
      </c>
      <c r="D83" s="1883"/>
      <c r="E83" s="1888" t="s">
        <v>432</v>
      </c>
      <c r="F83" s="1883"/>
      <c r="G83" s="1883"/>
      <c r="H83" s="1883"/>
      <c r="I83" s="1883"/>
      <c r="J83" s="1886"/>
    </row>
    <row r="84" spans="1:10" ht="12.95" customHeight="1" x14ac:dyDescent="0.15">
      <c r="A84" s="1880"/>
      <c r="B84" s="1148" t="s">
        <v>1151</v>
      </c>
      <c r="C84" s="1889"/>
      <c r="D84" s="1884"/>
      <c r="E84" s="1889"/>
      <c r="F84" s="1884"/>
      <c r="G84" s="1884"/>
      <c r="H84" s="1884"/>
      <c r="I84" s="1884"/>
      <c r="J84" s="1887"/>
    </row>
    <row r="85" spans="1:10" ht="12.95" customHeight="1" x14ac:dyDescent="0.15">
      <c r="A85" s="1881"/>
      <c r="B85" s="1149" t="s">
        <v>1167</v>
      </c>
      <c r="C85" s="1150">
        <v>7800</v>
      </c>
      <c r="D85" s="1151">
        <v>0.55456807678634912</v>
      </c>
      <c r="E85" s="1150">
        <v>445</v>
      </c>
      <c r="F85" s="1152">
        <v>4.8118734447209386</v>
      </c>
      <c r="G85" s="1153">
        <v>8.9140419480981166</v>
      </c>
      <c r="H85" s="1154">
        <v>519.65872733736228</v>
      </c>
      <c r="I85" s="1155">
        <v>215.49946676146465</v>
      </c>
      <c r="J85" s="1146" t="s">
        <v>525</v>
      </c>
    </row>
    <row r="86" spans="1:10" ht="12.95" customHeight="1" x14ac:dyDescent="0.15">
      <c r="A86" s="1891" t="s">
        <v>522</v>
      </c>
      <c r="B86" s="1156" t="s">
        <v>564</v>
      </c>
      <c r="C86" s="434">
        <v>3202</v>
      </c>
      <c r="D86" s="1853" t="s">
        <v>267</v>
      </c>
      <c r="E86" s="434">
        <v>506</v>
      </c>
      <c r="F86" s="1853" t="s">
        <v>267</v>
      </c>
      <c r="G86" s="1853" t="s">
        <v>267</v>
      </c>
      <c r="H86" s="1853" t="s">
        <v>267</v>
      </c>
      <c r="I86" s="1853" t="s">
        <v>267</v>
      </c>
      <c r="J86" s="1843" t="s">
        <v>267</v>
      </c>
    </row>
    <row r="87" spans="1:10" ht="12.95" customHeight="1" x14ac:dyDescent="0.15">
      <c r="A87" s="1892"/>
      <c r="B87" s="1157" t="s">
        <v>565</v>
      </c>
      <c r="C87" s="1195" t="s">
        <v>432</v>
      </c>
      <c r="D87" s="1855"/>
      <c r="E87" s="1195" t="s">
        <v>432</v>
      </c>
      <c r="F87" s="1855"/>
      <c r="G87" s="1855"/>
      <c r="H87" s="1855"/>
      <c r="I87" s="1855"/>
      <c r="J87" s="1845"/>
    </row>
    <row r="88" spans="1:10" ht="12.95" customHeight="1" x14ac:dyDescent="0.15">
      <c r="A88" s="1893"/>
      <c r="B88" s="1158" t="s">
        <v>1167</v>
      </c>
      <c r="C88" s="22">
        <v>3202</v>
      </c>
      <c r="D88" s="362">
        <v>0.2860205448861099</v>
      </c>
      <c r="E88" s="22">
        <v>506</v>
      </c>
      <c r="F88" s="121">
        <v>3.9967842786958463</v>
      </c>
      <c r="G88" s="363">
        <v>4.8297454220634215</v>
      </c>
      <c r="H88" s="63">
        <v>350.96025011165699</v>
      </c>
      <c r="I88" s="64">
        <v>251.09423849933006</v>
      </c>
      <c r="J88" s="366">
        <v>11.195</v>
      </c>
    </row>
    <row r="89" spans="1:10" ht="12.95" customHeight="1" x14ac:dyDescent="0.15">
      <c r="A89" s="1894" t="s">
        <v>1280</v>
      </c>
      <c r="B89" s="1895"/>
      <c r="C89" s="1150">
        <v>1158401</v>
      </c>
      <c r="D89" s="1159">
        <v>0.60928036708268885</v>
      </c>
      <c r="E89" s="1150">
        <v>45815</v>
      </c>
      <c r="F89" s="1160">
        <v>5.8907251555678046</v>
      </c>
      <c r="G89" s="1161">
        <v>3.7598283455033266</v>
      </c>
      <c r="H89" s="1154">
        <v>317.74839400371997</v>
      </c>
      <c r="I89" s="1155">
        <v>142.03888892687539</v>
      </c>
      <c r="J89" s="1146">
        <v>18.295317307692308</v>
      </c>
    </row>
    <row r="90" spans="1:10" ht="12.95" customHeight="1" x14ac:dyDescent="0.15">
      <c r="A90" s="1823" t="s">
        <v>1281</v>
      </c>
      <c r="B90" s="1824"/>
      <c r="C90" s="22">
        <v>1438135</v>
      </c>
      <c r="D90" s="22" t="s">
        <v>267</v>
      </c>
      <c r="E90" s="22">
        <v>45815</v>
      </c>
      <c r="F90" s="1162">
        <v>6.6024599356911828</v>
      </c>
      <c r="G90" s="62">
        <v>4.5361706889007145</v>
      </c>
      <c r="H90" s="63">
        <v>372.88292296757714</v>
      </c>
      <c r="I90" s="64">
        <v>164.46761891904242</v>
      </c>
      <c r="J90" s="366">
        <v>13.128462068965517</v>
      </c>
    </row>
    <row r="91" spans="1:10" ht="12.95" customHeight="1" x14ac:dyDescent="0.15">
      <c r="A91" s="1163" t="s">
        <v>298</v>
      </c>
      <c r="B91" s="1164" t="s">
        <v>566</v>
      </c>
      <c r="C91" s="1150">
        <v>5674</v>
      </c>
      <c r="D91" s="1165" t="s">
        <v>11</v>
      </c>
      <c r="E91" s="1150">
        <v>267</v>
      </c>
      <c r="F91" s="1090" t="s">
        <v>267</v>
      </c>
      <c r="G91" s="1166" t="s">
        <v>267</v>
      </c>
      <c r="H91" s="1167" t="s">
        <v>267</v>
      </c>
      <c r="I91" s="1168" t="s">
        <v>267</v>
      </c>
      <c r="J91" s="1169" t="s">
        <v>267</v>
      </c>
    </row>
    <row r="92" spans="1:10" ht="12.95" customHeight="1" thickBot="1" x14ac:dyDescent="0.2">
      <c r="A92" s="639" t="s">
        <v>298</v>
      </c>
      <c r="B92" s="364" t="s">
        <v>567</v>
      </c>
      <c r="C92" s="1170" t="s">
        <v>267</v>
      </c>
      <c r="D92" s="1171" t="s">
        <v>11</v>
      </c>
      <c r="E92" s="1170" t="s">
        <v>267</v>
      </c>
      <c r="F92" s="1172" t="s">
        <v>267</v>
      </c>
      <c r="G92" s="1173" t="s">
        <v>267</v>
      </c>
      <c r="H92" s="1174" t="s">
        <v>267</v>
      </c>
      <c r="I92" s="1175" t="s">
        <v>267</v>
      </c>
      <c r="J92" s="1176" t="s">
        <v>267</v>
      </c>
    </row>
    <row r="93" spans="1:10" x14ac:dyDescent="0.15">
      <c r="A93" s="1729"/>
      <c r="B93" s="1729"/>
      <c r="C93" s="1729"/>
      <c r="D93" s="1729"/>
      <c r="E93" s="1729"/>
      <c r="F93" s="1729"/>
      <c r="G93" s="1729"/>
      <c r="H93" s="1729"/>
      <c r="I93" s="1729"/>
      <c r="J93" s="1729"/>
    </row>
    <row r="94" spans="1:10" ht="17.25" customHeight="1" x14ac:dyDescent="0.15">
      <c r="C94" s="3"/>
      <c r="D94" s="5"/>
      <c r="E94" s="3"/>
      <c r="H94" s="3"/>
    </row>
    <row r="95" spans="1:10" x14ac:dyDescent="0.15">
      <c r="C95" s="34"/>
      <c r="E95" s="34"/>
      <c r="F95" s="1349"/>
      <c r="G95" s="1349"/>
      <c r="H95" s="1349"/>
      <c r="I95" s="1349"/>
      <c r="J95" s="1349"/>
    </row>
    <row r="96" spans="1:10" x14ac:dyDescent="0.15">
      <c r="B96" s="472"/>
      <c r="D96" s="23"/>
      <c r="F96" s="23"/>
      <c r="G96" s="23"/>
      <c r="I96" s="23"/>
      <c r="J96" s="23"/>
    </row>
    <row r="97" spans="1:10" s="21" customFormat="1" ht="11.25" x14ac:dyDescent="0.15">
      <c r="A97" s="1890"/>
      <c r="B97" s="1890"/>
      <c r="C97" s="26"/>
      <c r="D97" s="1350"/>
      <c r="E97" s="26"/>
      <c r="F97" s="26"/>
      <c r="G97" s="26"/>
      <c r="H97" s="26"/>
      <c r="I97" s="26"/>
      <c r="J97" s="26"/>
    </row>
  </sheetData>
  <mergeCells count="132">
    <mergeCell ref="A93:J93"/>
    <mergeCell ref="A97:B97"/>
    <mergeCell ref="A86:A88"/>
    <mergeCell ref="D86:D87"/>
    <mergeCell ref="F86:F87"/>
    <mergeCell ref="G86:G87"/>
    <mergeCell ref="H86:H87"/>
    <mergeCell ref="I86:I87"/>
    <mergeCell ref="J86:J87"/>
    <mergeCell ref="A89:B89"/>
    <mergeCell ref="A90:B90"/>
    <mergeCell ref="A71:A73"/>
    <mergeCell ref="D71:D72"/>
    <mergeCell ref="F71:F72"/>
    <mergeCell ref="G71:G72"/>
    <mergeCell ref="H71:H72"/>
    <mergeCell ref="I71:I72"/>
    <mergeCell ref="J71:J72"/>
    <mergeCell ref="A82:A85"/>
    <mergeCell ref="D82:D84"/>
    <mergeCell ref="F82:F84"/>
    <mergeCell ref="G82:G84"/>
    <mergeCell ref="H82:H84"/>
    <mergeCell ref="I82:I84"/>
    <mergeCell ref="J82:J84"/>
    <mergeCell ref="C83:C84"/>
    <mergeCell ref="E83:E84"/>
    <mergeCell ref="A67:A70"/>
    <mergeCell ref="D67:D69"/>
    <mergeCell ref="F67:F69"/>
    <mergeCell ref="G67:G69"/>
    <mergeCell ref="H67:H69"/>
    <mergeCell ref="I67:I69"/>
    <mergeCell ref="J67:J69"/>
    <mergeCell ref="C68:C69"/>
    <mergeCell ref="E68:E69"/>
    <mergeCell ref="A60:A66"/>
    <mergeCell ref="D60:D65"/>
    <mergeCell ref="F60:F65"/>
    <mergeCell ref="G60:G65"/>
    <mergeCell ref="H60:H65"/>
    <mergeCell ref="I60:I65"/>
    <mergeCell ref="J60:J65"/>
    <mergeCell ref="C61:C65"/>
    <mergeCell ref="E61:E65"/>
    <mergeCell ref="A52:A59"/>
    <mergeCell ref="D52:D58"/>
    <mergeCell ref="F52:F58"/>
    <mergeCell ref="G52:G58"/>
    <mergeCell ref="H52:H58"/>
    <mergeCell ref="I52:I58"/>
    <mergeCell ref="J52:J58"/>
    <mergeCell ref="C53:C58"/>
    <mergeCell ref="E53:E58"/>
    <mergeCell ref="A43:A46"/>
    <mergeCell ref="D43:D45"/>
    <mergeCell ref="F43:F45"/>
    <mergeCell ref="G43:G45"/>
    <mergeCell ref="H43:H45"/>
    <mergeCell ref="I43:I45"/>
    <mergeCell ref="J43:J45"/>
    <mergeCell ref="A47:A51"/>
    <mergeCell ref="D47:D50"/>
    <mergeCell ref="F47:F50"/>
    <mergeCell ref="G47:G50"/>
    <mergeCell ref="H47:H50"/>
    <mergeCell ref="I47:I50"/>
    <mergeCell ref="J47:J50"/>
    <mergeCell ref="C48:C50"/>
    <mergeCell ref="E48:E50"/>
    <mergeCell ref="A39:A42"/>
    <mergeCell ref="D39:D41"/>
    <mergeCell ref="F39:F41"/>
    <mergeCell ref="G39:G41"/>
    <mergeCell ref="H39:H41"/>
    <mergeCell ref="I39:I41"/>
    <mergeCell ref="J39:J41"/>
    <mergeCell ref="C40:C41"/>
    <mergeCell ref="E40:E41"/>
    <mergeCell ref="A33:A35"/>
    <mergeCell ref="D33:D34"/>
    <mergeCell ref="F33:F34"/>
    <mergeCell ref="G33:G34"/>
    <mergeCell ref="H33:H34"/>
    <mergeCell ref="I33:I34"/>
    <mergeCell ref="J33:J34"/>
    <mergeCell ref="A36:A38"/>
    <mergeCell ref="D36:D37"/>
    <mergeCell ref="F36:F37"/>
    <mergeCell ref="G36:G37"/>
    <mergeCell ref="H36:H37"/>
    <mergeCell ref="I36:I37"/>
    <mergeCell ref="J36:J37"/>
    <mergeCell ref="A28:A31"/>
    <mergeCell ref="D28:D30"/>
    <mergeCell ref="F28:F30"/>
    <mergeCell ref="G28:G30"/>
    <mergeCell ref="H28:H30"/>
    <mergeCell ref="I28:I30"/>
    <mergeCell ref="J28:J30"/>
    <mergeCell ref="C29:C30"/>
    <mergeCell ref="E29:E30"/>
    <mergeCell ref="A21:A25"/>
    <mergeCell ref="D21:D24"/>
    <mergeCell ref="F21:F24"/>
    <mergeCell ref="G21:G24"/>
    <mergeCell ref="H21:H24"/>
    <mergeCell ref="I21:I24"/>
    <mergeCell ref="J21:J24"/>
    <mergeCell ref="C22:C24"/>
    <mergeCell ref="E22:E24"/>
    <mergeCell ref="A14:A20"/>
    <mergeCell ref="D14:D19"/>
    <mergeCell ref="F14:F19"/>
    <mergeCell ref="G14:G19"/>
    <mergeCell ref="H14:H19"/>
    <mergeCell ref="I14:I19"/>
    <mergeCell ref="J14:J19"/>
    <mergeCell ref="C15:C19"/>
    <mergeCell ref="E15:E19"/>
    <mergeCell ref="A1:A2"/>
    <mergeCell ref="B1:B2"/>
    <mergeCell ref="C1:E1"/>
    <mergeCell ref="J1:J2"/>
    <mergeCell ref="F2:H2"/>
    <mergeCell ref="A4:A13"/>
    <mergeCell ref="D4:D12"/>
    <mergeCell ref="F4:F12"/>
    <mergeCell ref="G4:G12"/>
    <mergeCell ref="H4:H12"/>
    <mergeCell ref="I4:I12"/>
    <mergeCell ref="J4:J12"/>
  </mergeCells>
  <phoneticPr fontId="1"/>
  <printOptions horizontalCentered="1" verticalCentered="1"/>
  <pageMargins left="0.23622047244094491" right="0.23622047244094491" top="0.74803149606299213" bottom="0.74803149606299213" header="0.19685039370078741" footer="0"/>
  <pageSetup paperSize="9" scale="67" orientation="portrait" r:id="rId1"/>
  <headerFooter alignWithMargins="0">
    <oddHeader>&amp;C&amp;"ＭＳ Ｐゴシック,太字"&amp;16&amp;A&amp;R&amp;9
公共図書館調査（２０２０年度）</oddHeader>
    <oddFooter>&amp;C--7--</oddFooter>
  </headerFooter>
  <rowBreaks count="1" manualBreakCount="1">
    <brk id="9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zoomScaleNormal="100" workbookViewId="0">
      <pane ySplit="2" topLeftCell="A3" activePane="bottomLeft" state="frozen"/>
      <selection sqref="A1:A2"/>
      <selection pane="bottomLeft" sqref="A1:A2"/>
    </sheetView>
  </sheetViews>
  <sheetFormatPr defaultRowHeight="13.5" x14ac:dyDescent="0.15"/>
  <cols>
    <col min="1" max="1" width="9.25" style="645" customWidth="1"/>
    <col min="2" max="2" width="7.875" style="648" customWidth="1"/>
    <col min="3" max="3" width="10.25" style="648" customWidth="1"/>
    <col min="4" max="4" width="8.375" style="646" customWidth="1"/>
    <col min="5" max="5" width="7.5" style="647" customWidth="1"/>
    <col min="6" max="6" width="8.625" style="646" customWidth="1"/>
    <col min="7" max="7" width="7.25" style="647" customWidth="1"/>
    <col min="8" max="8" width="9.75" style="646" customWidth="1"/>
    <col min="9" max="9" width="7" style="646" customWidth="1"/>
    <col min="10" max="10" width="7" style="50" customWidth="1"/>
    <col min="11" max="11" width="30.375" style="50" customWidth="1"/>
    <col min="12" max="16384" width="9" style="645"/>
  </cols>
  <sheetData>
    <row r="1" spans="1:11" ht="15.95" customHeight="1" x14ac:dyDescent="0.15">
      <c r="A1" s="1896" t="s">
        <v>587</v>
      </c>
      <c r="B1" s="1898" t="s">
        <v>586</v>
      </c>
      <c r="C1" s="1900" t="s">
        <v>741</v>
      </c>
      <c r="D1" s="1901"/>
      <c r="E1" s="1901"/>
      <c r="F1" s="1901"/>
      <c r="G1" s="1901"/>
      <c r="H1" s="1901"/>
      <c r="I1" s="1901"/>
      <c r="J1" s="1901"/>
      <c r="K1" s="1902"/>
    </row>
    <row r="2" spans="1:11" ht="38.25" customHeight="1" thickBot="1" x14ac:dyDescent="0.2">
      <c r="A2" s="1897"/>
      <c r="B2" s="1899"/>
      <c r="C2" s="745" t="s">
        <v>740</v>
      </c>
      <c r="D2" s="744" t="s">
        <v>739</v>
      </c>
      <c r="E2" s="744" t="s">
        <v>585</v>
      </c>
      <c r="F2" s="744" t="s">
        <v>738</v>
      </c>
      <c r="G2" s="744" t="s">
        <v>737</v>
      </c>
      <c r="H2" s="744" t="s">
        <v>736</v>
      </c>
      <c r="I2" s="743" t="s">
        <v>735</v>
      </c>
      <c r="J2" s="745" t="s">
        <v>584</v>
      </c>
      <c r="K2" s="742" t="s">
        <v>386</v>
      </c>
    </row>
    <row r="3" spans="1:11" s="652" customFormat="1" ht="12.75" customHeight="1" x14ac:dyDescent="0.15">
      <c r="A3" s="551" t="s">
        <v>235</v>
      </c>
      <c r="B3" s="1333" t="s">
        <v>210</v>
      </c>
      <c r="C3" s="741" t="s">
        <v>361</v>
      </c>
      <c r="D3" s="740">
        <v>4</v>
      </c>
      <c r="E3" s="741" t="s">
        <v>361</v>
      </c>
      <c r="F3" s="740">
        <v>620</v>
      </c>
      <c r="G3" s="741" t="s">
        <v>517</v>
      </c>
      <c r="H3" s="740">
        <v>0</v>
      </c>
      <c r="I3" s="740">
        <v>0</v>
      </c>
      <c r="J3" s="1343">
        <v>1004</v>
      </c>
      <c r="K3" s="739" t="s">
        <v>967</v>
      </c>
    </row>
    <row r="4" spans="1:11" s="652" customFormat="1" ht="12.75" customHeight="1" x14ac:dyDescent="0.15">
      <c r="A4" s="1693" t="s">
        <v>236</v>
      </c>
      <c r="B4" s="112" t="s">
        <v>214</v>
      </c>
      <c r="C4" s="720" t="s">
        <v>572</v>
      </c>
      <c r="D4" s="719">
        <v>4</v>
      </c>
      <c r="E4" s="720" t="s">
        <v>572</v>
      </c>
      <c r="F4" s="719">
        <v>152</v>
      </c>
      <c r="G4" s="738" t="s">
        <v>572</v>
      </c>
      <c r="H4" s="719">
        <v>108</v>
      </c>
      <c r="I4" s="719">
        <v>168</v>
      </c>
      <c r="J4" s="719" t="s">
        <v>223</v>
      </c>
      <c r="K4" s="737"/>
    </row>
    <row r="5" spans="1:11" s="652" customFormat="1" ht="12.75" customHeight="1" x14ac:dyDescent="0.15">
      <c r="A5" s="1694"/>
      <c r="B5" s="113" t="s">
        <v>217</v>
      </c>
      <c r="C5" s="1903" t="s">
        <v>265</v>
      </c>
      <c r="D5" s="1904"/>
      <c r="E5" s="1904"/>
      <c r="F5" s="1904"/>
      <c r="G5" s="1904"/>
      <c r="H5" s="1904"/>
      <c r="I5" s="1904"/>
      <c r="J5" s="1905"/>
      <c r="K5" s="683"/>
    </row>
    <row r="6" spans="1:11" s="652" customFormat="1" ht="12.75" customHeight="1" x14ac:dyDescent="0.15">
      <c r="A6" s="1694"/>
      <c r="B6" s="113" t="s">
        <v>218</v>
      </c>
      <c r="C6" s="1906"/>
      <c r="D6" s="1907"/>
      <c r="E6" s="1907"/>
      <c r="F6" s="1907"/>
      <c r="G6" s="1907"/>
      <c r="H6" s="1907"/>
      <c r="I6" s="1907"/>
      <c r="J6" s="1908"/>
      <c r="K6" s="683"/>
    </row>
    <row r="7" spans="1:11" s="652" customFormat="1" ht="12.75" customHeight="1" x14ac:dyDescent="0.15">
      <c r="A7" s="1694"/>
      <c r="B7" s="113" t="s">
        <v>215</v>
      </c>
      <c r="C7" s="1906"/>
      <c r="D7" s="1907"/>
      <c r="E7" s="1907"/>
      <c r="F7" s="1907"/>
      <c r="G7" s="1907"/>
      <c r="H7" s="1907"/>
      <c r="I7" s="1907"/>
      <c r="J7" s="1908"/>
      <c r="K7" s="683"/>
    </row>
    <row r="8" spans="1:11" s="652" customFormat="1" ht="12.75" customHeight="1" x14ac:dyDescent="0.15">
      <c r="A8" s="1694"/>
      <c r="B8" s="113" t="s">
        <v>216</v>
      </c>
      <c r="C8" s="1906"/>
      <c r="D8" s="1907"/>
      <c r="E8" s="1907"/>
      <c r="F8" s="1907"/>
      <c r="G8" s="1907"/>
      <c r="H8" s="1907"/>
      <c r="I8" s="1907"/>
      <c r="J8" s="1908"/>
      <c r="K8" s="683"/>
    </row>
    <row r="9" spans="1:11" s="652" customFormat="1" ht="12.75" customHeight="1" x14ac:dyDescent="0.15">
      <c r="A9" s="1694"/>
      <c r="B9" s="113" t="s">
        <v>301</v>
      </c>
      <c r="C9" s="1906"/>
      <c r="D9" s="1907"/>
      <c r="E9" s="1907"/>
      <c r="F9" s="1907"/>
      <c r="G9" s="1907"/>
      <c r="H9" s="1907"/>
      <c r="I9" s="1907"/>
      <c r="J9" s="1908"/>
      <c r="K9" s="683"/>
    </row>
    <row r="10" spans="1:11" s="652" customFormat="1" ht="12.75" customHeight="1" x14ac:dyDescent="0.15">
      <c r="A10" s="1694"/>
      <c r="B10" s="113" t="s">
        <v>302</v>
      </c>
      <c r="C10" s="1906"/>
      <c r="D10" s="1907"/>
      <c r="E10" s="1907"/>
      <c r="F10" s="1907"/>
      <c r="G10" s="1907"/>
      <c r="H10" s="1907"/>
      <c r="I10" s="1907"/>
      <c r="J10" s="1908"/>
      <c r="K10" s="683"/>
    </row>
    <row r="11" spans="1:11" s="652" customFormat="1" ht="12.75" customHeight="1" x14ac:dyDescent="0.15">
      <c r="A11" s="1694"/>
      <c r="B11" s="113" t="s">
        <v>334</v>
      </c>
      <c r="C11" s="1906"/>
      <c r="D11" s="1907"/>
      <c r="E11" s="1907"/>
      <c r="F11" s="1907"/>
      <c r="G11" s="1907"/>
      <c r="H11" s="1907"/>
      <c r="I11" s="1907"/>
      <c r="J11" s="1908"/>
      <c r="K11" s="683"/>
    </row>
    <row r="12" spans="1:11" s="652" customFormat="1" ht="12.75" customHeight="1" x14ac:dyDescent="0.15">
      <c r="A12" s="1694"/>
      <c r="B12" s="229" t="s">
        <v>335</v>
      </c>
      <c r="C12" s="1909"/>
      <c r="D12" s="1910"/>
      <c r="E12" s="1910"/>
      <c r="F12" s="1910"/>
      <c r="G12" s="1910"/>
      <c r="H12" s="1910"/>
      <c r="I12" s="1910"/>
      <c r="J12" s="1911"/>
      <c r="K12" s="681"/>
    </row>
    <row r="13" spans="1:11" s="652" customFormat="1" ht="12.75" customHeight="1" x14ac:dyDescent="0.15">
      <c r="A13" s="1695"/>
      <c r="B13" s="43" t="s">
        <v>321</v>
      </c>
      <c r="C13" s="673" t="s">
        <v>583</v>
      </c>
      <c r="D13" s="714">
        <f>SUM(D4:D12)</f>
        <v>4</v>
      </c>
      <c r="E13" s="673" t="s">
        <v>583</v>
      </c>
      <c r="F13" s="714">
        <f>SUM(F4:F12)</f>
        <v>152</v>
      </c>
      <c r="G13" s="673" t="s">
        <v>583</v>
      </c>
      <c r="H13" s="714">
        <f>SUM(H4:H12)</f>
        <v>108</v>
      </c>
      <c r="I13" s="714">
        <f>SUM(I4:I12)</f>
        <v>168</v>
      </c>
      <c r="J13" s="666" t="s">
        <v>223</v>
      </c>
      <c r="K13" s="713"/>
    </row>
    <row r="14" spans="1:11" s="652" customFormat="1" ht="12.75" customHeight="1" x14ac:dyDescent="0.15">
      <c r="A14" s="1698" t="s">
        <v>237</v>
      </c>
      <c r="B14" s="114" t="s">
        <v>303</v>
      </c>
      <c r="C14" s="1912" t="s">
        <v>572</v>
      </c>
      <c r="D14" s="680">
        <v>3</v>
      </c>
      <c r="E14" s="1077" t="s">
        <v>572</v>
      </c>
      <c r="F14" s="680">
        <v>92</v>
      </c>
      <c r="G14" s="694" t="s">
        <v>572</v>
      </c>
      <c r="H14" s="680">
        <v>89</v>
      </c>
      <c r="I14" s="680">
        <v>0</v>
      </c>
      <c r="J14" s="736">
        <v>667</v>
      </c>
      <c r="K14" s="1100" t="s">
        <v>582</v>
      </c>
    </row>
    <row r="15" spans="1:11" s="652" customFormat="1" ht="12.75" customHeight="1" x14ac:dyDescent="0.15">
      <c r="A15" s="1699"/>
      <c r="B15" s="115" t="s">
        <v>333</v>
      </c>
      <c r="C15" s="1913"/>
      <c r="D15" s="689">
        <v>4</v>
      </c>
      <c r="E15" s="690" t="s">
        <v>572</v>
      </c>
      <c r="F15" s="733">
        <v>82.5</v>
      </c>
      <c r="G15" s="1915" t="s">
        <v>573</v>
      </c>
      <c r="H15" s="689">
        <v>0</v>
      </c>
      <c r="I15" s="689">
        <v>0</v>
      </c>
      <c r="J15" s="734">
        <v>38</v>
      </c>
      <c r="K15" s="660"/>
    </row>
    <row r="16" spans="1:11" s="652" customFormat="1" ht="12.75" customHeight="1" x14ac:dyDescent="0.15">
      <c r="A16" s="1699"/>
      <c r="B16" s="115" t="s">
        <v>304</v>
      </c>
      <c r="C16" s="1913"/>
      <c r="D16" s="689">
        <v>1</v>
      </c>
      <c r="E16" s="662" t="s">
        <v>517</v>
      </c>
      <c r="F16" s="689">
        <v>0</v>
      </c>
      <c r="G16" s="1913"/>
      <c r="H16" s="689">
        <v>0</v>
      </c>
      <c r="I16" s="689">
        <v>0</v>
      </c>
      <c r="J16" s="734">
        <v>16</v>
      </c>
      <c r="K16" s="735"/>
    </row>
    <row r="17" spans="1:11" s="652" customFormat="1" ht="12.75" customHeight="1" x14ac:dyDescent="0.15">
      <c r="A17" s="1699"/>
      <c r="B17" s="115" t="s">
        <v>305</v>
      </c>
      <c r="C17" s="1913"/>
      <c r="D17" s="689">
        <v>2</v>
      </c>
      <c r="E17" s="1078" t="s">
        <v>519</v>
      </c>
      <c r="F17" s="689">
        <v>0</v>
      </c>
      <c r="G17" s="1913"/>
      <c r="H17" s="689">
        <v>0</v>
      </c>
      <c r="I17" s="689">
        <v>0</v>
      </c>
      <c r="J17" s="734">
        <v>2</v>
      </c>
      <c r="K17" s="732"/>
    </row>
    <row r="18" spans="1:11" s="652" customFormat="1" ht="12.75" customHeight="1" x14ac:dyDescent="0.15">
      <c r="A18" s="1699"/>
      <c r="B18" s="115" t="s">
        <v>322</v>
      </c>
      <c r="C18" s="1913"/>
      <c r="D18" s="689">
        <v>1</v>
      </c>
      <c r="E18" s="1078" t="s">
        <v>517</v>
      </c>
      <c r="F18" s="689">
        <v>0</v>
      </c>
      <c r="G18" s="1913"/>
      <c r="H18" s="689">
        <v>0</v>
      </c>
      <c r="I18" s="689">
        <v>0</v>
      </c>
      <c r="J18" s="689">
        <v>0</v>
      </c>
      <c r="K18" s="660"/>
    </row>
    <row r="19" spans="1:11" s="652" customFormat="1" ht="12.75" customHeight="1" x14ac:dyDescent="0.15">
      <c r="A19" s="1699"/>
      <c r="B19" s="232" t="s">
        <v>323</v>
      </c>
      <c r="C19" s="1914"/>
      <c r="D19" s="678">
        <v>1</v>
      </c>
      <c r="E19" s="688" t="s">
        <v>519</v>
      </c>
      <c r="F19" s="689">
        <v>0</v>
      </c>
      <c r="G19" s="1914"/>
      <c r="H19" s="689">
        <v>0</v>
      </c>
      <c r="I19" s="678">
        <v>0</v>
      </c>
      <c r="J19" s="677">
        <v>0</v>
      </c>
      <c r="K19" s="732"/>
    </row>
    <row r="20" spans="1:11" s="652" customFormat="1" ht="12.75" customHeight="1" x14ac:dyDescent="0.15">
      <c r="A20" s="1700"/>
      <c r="B20" s="1334" t="s">
        <v>321</v>
      </c>
      <c r="C20" s="702" t="s">
        <v>581</v>
      </c>
      <c r="D20" s="664">
        <f>SUM(D14:D19)</f>
        <v>12</v>
      </c>
      <c r="E20" s="731" t="s">
        <v>979</v>
      </c>
      <c r="F20" s="730">
        <f>SUM(F14:F19)</f>
        <v>174.5</v>
      </c>
      <c r="G20" s="702" t="s">
        <v>580</v>
      </c>
      <c r="H20" s="656">
        <f>SUM(H14:H19)</f>
        <v>89</v>
      </c>
      <c r="I20" s="656">
        <f>SUM(I14:I19)</f>
        <v>0</v>
      </c>
      <c r="J20" s="656">
        <f>SUM(J14:J19)</f>
        <v>723</v>
      </c>
      <c r="K20" s="729"/>
    </row>
    <row r="21" spans="1:11" s="652" customFormat="1" ht="12.75" customHeight="1" x14ac:dyDescent="0.15">
      <c r="A21" s="1693" t="s">
        <v>238</v>
      </c>
      <c r="B21" s="112" t="s">
        <v>259</v>
      </c>
      <c r="C21" s="720" t="s">
        <v>572</v>
      </c>
      <c r="D21" s="728">
        <v>2</v>
      </c>
      <c r="E21" s="1916" t="s">
        <v>573</v>
      </c>
      <c r="F21" s="1919">
        <v>0</v>
      </c>
      <c r="G21" s="1917" t="s">
        <v>573</v>
      </c>
      <c r="H21" s="1919">
        <v>0</v>
      </c>
      <c r="I21" s="1919">
        <v>0</v>
      </c>
      <c r="J21" s="1919">
        <v>78</v>
      </c>
      <c r="K21" s="1101" t="s">
        <v>812</v>
      </c>
    </row>
    <row r="22" spans="1:11" s="652" customFormat="1" ht="12.75" customHeight="1" x14ac:dyDescent="0.15">
      <c r="A22" s="1694"/>
      <c r="B22" s="113" t="s">
        <v>219</v>
      </c>
      <c r="C22" s="1920" t="s">
        <v>573</v>
      </c>
      <c r="D22" s="727">
        <v>0</v>
      </c>
      <c r="E22" s="1917"/>
      <c r="F22" s="1919"/>
      <c r="G22" s="1917"/>
      <c r="H22" s="1919"/>
      <c r="I22" s="1919"/>
      <c r="J22" s="1919"/>
      <c r="K22" s="698"/>
    </row>
    <row r="23" spans="1:11" s="652" customFormat="1" ht="12.75" customHeight="1" x14ac:dyDescent="0.15">
      <c r="A23" s="1694"/>
      <c r="B23" s="113" t="s">
        <v>220</v>
      </c>
      <c r="C23" s="1917"/>
      <c r="D23" s="727">
        <v>0</v>
      </c>
      <c r="E23" s="1917"/>
      <c r="F23" s="1919"/>
      <c r="G23" s="1917"/>
      <c r="H23" s="1919"/>
      <c r="I23" s="1919"/>
      <c r="J23" s="1919"/>
      <c r="K23" s="1102"/>
    </row>
    <row r="24" spans="1:11" s="652" customFormat="1" ht="12.75" customHeight="1" x14ac:dyDescent="0.15">
      <c r="A24" s="1694"/>
      <c r="B24" s="229" t="s">
        <v>221</v>
      </c>
      <c r="C24" s="1918"/>
      <c r="D24" s="726">
        <v>0</v>
      </c>
      <c r="E24" s="1918"/>
      <c r="F24" s="1919"/>
      <c r="G24" s="1917"/>
      <c r="H24" s="1919"/>
      <c r="I24" s="1919"/>
      <c r="J24" s="1919"/>
      <c r="K24" s="725"/>
    </row>
    <row r="25" spans="1:11" s="652" customFormat="1" ht="12.75" customHeight="1" x14ac:dyDescent="0.15">
      <c r="A25" s="1695"/>
      <c r="B25" s="43" t="s">
        <v>321</v>
      </c>
      <c r="C25" s="724" t="s">
        <v>576</v>
      </c>
      <c r="D25" s="687">
        <f>SUM(D21:D24)</f>
        <v>2</v>
      </c>
      <c r="E25" s="687">
        <v>0</v>
      </c>
      <c r="F25" s="687">
        <f>SUM(F21:F24)</f>
        <v>0</v>
      </c>
      <c r="G25" s="687">
        <v>0</v>
      </c>
      <c r="H25" s="687">
        <f>SUM(H21:H24)</f>
        <v>0</v>
      </c>
      <c r="I25" s="687">
        <f>SUM(I21:I24)</f>
        <v>0</v>
      </c>
      <c r="J25" s="687">
        <f>SUM(J21:J24)</f>
        <v>78</v>
      </c>
      <c r="K25" s="723"/>
    </row>
    <row r="26" spans="1:11" s="652" customFormat="1" ht="18.75" customHeight="1" x14ac:dyDescent="0.15">
      <c r="A26" s="240" t="s">
        <v>239</v>
      </c>
      <c r="B26" s="1" t="s">
        <v>306</v>
      </c>
      <c r="C26" s="657" t="s">
        <v>572</v>
      </c>
      <c r="D26" s="656">
        <v>2</v>
      </c>
      <c r="E26" s="657" t="s">
        <v>573</v>
      </c>
      <c r="F26" s="656">
        <v>0</v>
      </c>
      <c r="G26" s="657" t="s">
        <v>519</v>
      </c>
      <c r="H26" s="656">
        <v>0</v>
      </c>
      <c r="I26" s="656">
        <v>0</v>
      </c>
      <c r="J26" s="656">
        <v>0</v>
      </c>
      <c r="K26" s="1079" t="s">
        <v>827</v>
      </c>
    </row>
    <row r="27" spans="1:11" s="652" customFormat="1" ht="12.75" customHeight="1" x14ac:dyDescent="0.15">
      <c r="A27" s="226" t="s">
        <v>240</v>
      </c>
      <c r="B27" s="38" t="s">
        <v>307</v>
      </c>
      <c r="C27" s="685" t="s">
        <v>572</v>
      </c>
      <c r="D27" s="684">
        <v>0</v>
      </c>
      <c r="E27" s="685" t="s">
        <v>573</v>
      </c>
      <c r="F27" s="684">
        <v>0</v>
      </c>
      <c r="G27" s="685" t="s">
        <v>572</v>
      </c>
      <c r="H27" s="684">
        <v>430</v>
      </c>
      <c r="I27" s="684">
        <v>0</v>
      </c>
      <c r="J27" s="684">
        <v>295</v>
      </c>
      <c r="K27" s="722"/>
    </row>
    <row r="28" spans="1:11" s="652" customFormat="1" ht="12.75" customHeight="1" x14ac:dyDescent="0.15">
      <c r="A28" s="1891" t="s">
        <v>241</v>
      </c>
      <c r="B28" s="114" t="s">
        <v>308</v>
      </c>
      <c r="C28" s="1921" t="s">
        <v>573</v>
      </c>
      <c r="D28" s="1924">
        <v>0</v>
      </c>
      <c r="E28" s="1921" t="s">
        <v>573</v>
      </c>
      <c r="F28" s="1924">
        <v>0</v>
      </c>
      <c r="G28" s="1921" t="s">
        <v>573</v>
      </c>
      <c r="H28" s="1924">
        <v>0</v>
      </c>
      <c r="I28" s="1926">
        <v>0</v>
      </c>
      <c r="J28" s="1924">
        <v>0</v>
      </c>
      <c r="K28" s="663"/>
    </row>
    <row r="29" spans="1:11" s="652" customFormat="1" ht="12.75" customHeight="1" x14ac:dyDescent="0.15">
      <c r="A29" s="1892"/>
      <c r="B29" s="115" t="s">
        <v>222</v>
      </c>
      <c r="C29" s="1922"/>
      <c r="D29" s="1925"/>
      <c r="E29" s="1922"/>
      <c r="F29" s="1925"/>
      <c r="G29" s="1922"/>
      <c r="H29" s="1925"/>
      <c r="I29" s="1927"/>
      <c r="J29" s="1925"/>
      <c r="K29" s="660"/>
    </row>
    <row r="30" spans="1:11" s="652" customFormat="1" ht="12.75" customHeight="1" x14ac:dyDescent="0.15">
      <c r="A30" s="1892"/>
      <c r="B30" s="232" t="s">
        <v>268</v>
      </c>
      <c r="C30" s="1923"/>
      <c r="D30" s="1925"/>
      <c r="E30" s="1922"/>
      <c r="F30" s="1925"/>
      <c r="G30" s="1922"/>
      <c r="H30" s="1925"/>
      <c r="I30" s="1928"/>
      <c r="J30" s="1925"/>
      <c r="K30" s="659"/>
    </row>
    <row r="31" spans="1:11" s="652" customFormat="1" ht="12.75" customHeight="1" x14ac:dyDescent="0.15">
      <c r="A31" s="226" t="s">
        <v>242</v>
      </c>
      <c r="B31" s="38" t="s">
        <v>309</v>
      </c>
      <c r="C31" s="667" t="s">
        <v>572</v>
      </c>
      <c r="D31" s="666">
        <v>5</v>
      </c>
      <c r="E31" s="667" t="s">
        <v>573</v>
      </c>
      <c r="F31" s="666">
        <v>0</v>
      </c>
      <c r="G31" s="654" t="s">
        <v>517</v>
      </c>
      <c r="H31" s="653">
        <v>0</v>
      </c>
      <c r="I31" s="666">
        <v>0</v>
      </c>
      <c r="J31" s="666">
        <v>0</v>
      </c>
      <c r="K31" s="671"/>
    </row>
    <row r="32" spans="1:11" s="652" customFormat="1" ht="12.75" customHeight="1" x14ac:dyDescent="0.15">
      <c r="A32" s="1891" t="s">
        <v>243</v>
      </c>
      <c r="B32" s="114" t="s">
        <v>310</v>
      </c>
      <c r="C32" s="704" t="s">
        <v>572</v>
      </c>
      <c r="D32" s="1924">
        <v>0</v>
      </c>
      <c r="E32" s="704" t="s">
        <v>572</v>
      </c>
      <c r="F32" s="664">
        <v>5</v>
      </c>
      <c r="G32" s="1912" t="s">
        <v>578</v>
      </c>
      <c r="H32" s="1924">
        <v>0</v>
      </c>
      <c r="I32" s="1924">
        <v>0</v>
      </c>
      <c r="J32" s="1924">
        <v>0</v>
      </c>
      <c r="K32" s="663"/>
    </row>
    <row r="33" spans="1:11" s="652" customFormat="1" ht="12.75" customHeight="1" x14ac:dyDescent="0.15">
      <c r="A33" s="1892"/>
      <c r="B33" s="232" t="s">
        <v>269</v>
      </c>
      <c r="C33" s="688" t="s">
        <v>578</v>
      </c>
      <c r="D33" s="1929"/>
      <c r="E33" s="688" t="s">
        <v>578</v>
      </c>
      <c r="F33" s="678">
        <v>0</v>
      </c>
      <c r="G33" s="1914"/>
      <c r="H33" s="1929"/>
      <c r="I33" s="1929"/>
      <c r="J33" s="1925"/>
      <c r="K33" s="659"/>
    </row>
    <row r="34" spans="1:11" s="652" customFormat="1" ht="12.75" customHeight="1" x14ac:dyDescent="0.15">
      <c r="A34" s="1893"/>
      <c r="B34" s="7" t="s">
        <v>321</v>
      </c>
      <c r="C34" s="702" t="s">
        <v>579</v>
      </c>
      <c r="D34" s="656">
        <f>SUM(D32:D33)</f>
        <v>0</v>
      </c>
      <c r="E34" s="702" t="s">
        <v>579</v>
      </c>
      <c r="F34" s="656">
        <f>SUM(F32:F33)</f>
        <v>5</v>
      </c>
      <c r="G34" s="656">
        <v>0</v>
      </c>
      <c r="H34" s="656">
        <f>SUM(H32:H33)</f>
        <v>0</v>
      </c>
      <c r="I34" s="656">
        <f>SUM(I32:I33)</f>
        <v>0</v>
      </c>
      <c r="J34" s="656">
        <f>SUM(J32:J33)</f>
        <v>0</v>
      </c>
      <c r="K34" s="709"/>
    </row>
    <row r="35" spans="1:11" s="652" customFormat="1" ht="12.75" customHeight="1" x14ac:dyDescent="0.15">
      <c r="A35" s="1693" t="s">
        <v>244</v>
      </c>
      <c r="B35" s="112" t="s">
        <v>311</v>
      </c>
      <c r="C35" s="721" t="s">
        <v>572</v>
      </c>
      <c r="D35" s="719">
        <v>0</v>
      </c>
      <c r="E35" s="1916" t="s">
        <v>578</v>
      </c>
      <c r="F35" s="719">
        <v>0</v>
      </c>
      <c r="G35" s="720" t="s">
        <v>572</v>
      </c>
      <c r="H35" s="719">
        <v>1</v>
      </c>
      <c r="I35" s="719">
        <v>4</v>
      </c>
      <c r="J35" s="718">
        <v>320</v>
      </c>
      <c r="K35" s="717"/>
    </row>
    <row r="36" spans="1:11" s="652" customFormat="1" ht="12.75" customHeight="1" x14ac:dyDescent="0.15">
      <c r="A36" s="1694"/>
      <c r="B36" s="229" t="s">
        <v>211</v>
      </c>
      <c r="C36" s="716" t="s">
        <v>578</v>
      </c>
      <c r="D36" s="715">
        <v>0</v>
      </c>
      <c r="E36" s="1918"/>
      <c r="F36" s="715">
        <v>0</v>
      </c>
      <c r="G36" s="716" t="s">
        <v>517</v>
      </c>
      <c r="H36" s="715">
        <v>0</v>
      </c>
      <c r="I36" s="715">
        <v>0</v>
      </c>
      <c r="J36" s="715">
        <v>0</v>
      </c>
      <c r="K36" s="681"/>
    </row>
    <row r="37" spans="1:11" s="652" customFormat="1" ht="12.75" customHeight="1" x14ac:dyDescent="0.15">
      <c r="A37" s="1695"/>
      <c r="B37" s="43" t="s">
        <v>321</v>
      </c>
      <c r="C37" s="673" t="s">
        <v>579</v>
      </c>
      <c r="D37" s="666">
        <f>SUM(D35:D36)</f>
        <v>0</v>
      </c>
      <c r="E37" s="714">
        <v>0</v>
      </c>
      <c r="F37" s="666">
        <f>SUM(F35:F36)</f>
        <v>0</v>
      </c>
      <c r="G37" s="667" t="s">
        <v>579</v>
      </c>
      <c r="H37" s="666">
        <f>SUM(H35:H36)</f>
        <v>1</v>
      </c>
      <c r="I37" s="666">
        <f>SUM(I35:I36)</f>
        <v>4</v>
      </c>
      <c r="J37" s="666">
        <f>SUM(J35:J36)</f>
        <v>320</v>
      </c>
      <c r="K37" s="713"/>
    </row>
    <row r="38" spans="1:11" s="652" customFormat="1" ht="12.75" customHeight="1" x14ac:dyDescent="0.15">
      <c r="A38" s="1698" t="s">
        <v>245</v>
      </c>
      <c r="B38" s="114" t="s">
        <v>225</v>
      </c>
      <c r="C38" s="694" t="s">
        <v>572</v>
      </c>
      <c r="D38" s="712">
        <v>0</v>
      </c>
      <c r="E38" s="1912" t="s">
        <v>573</v>
      </c>
      <c r="F38" s="1924">
        <v>0</v>
      </c>
      <c r="G38" s="1912" t="s">
        <v>573</v>
      </c>
      <c r="H38" s="1924">
        <v>0</v>
      </c>
      <c r="I38" s="1924">
        <v>0</v>
      </c>
      <c r="J38" s="1924">
        <v>0</v>
      </c>
      <c r="K38" s="693"/>
    </row>
    <row r="39" spans="1:11" s="652" customFormat="1" ht="12.75" customHeight="1" x14ac:dyDescent="0.15">
      <c r="A39" s="1699"/>
      <c r="B39" s="115" t="s">
        <v>232</v>
      </c>
      <c r="C39" s="1913" t="s">
        <v>578</v>
      </c>
      <c r="D39" s="711">
        <v>0</v>
      </c>
      <c r="E39" s="1913"/>
      <c r="F39" s="1925"/>
      <c r="G39" s="1913"/>
      <c r="H39" s="1925"/>
      <c r="I39" s="1925"/>
      <c r="J39" s="1925"/>
      <c r="K39" s="660"/>
    </row>
    <row r="40" spans="1:11" s="652" customFormat="1" ht="12.75" customHeight="1" x14ac:dyDescent="0.15">
      <c r="A40" s="1699"/>
      <c r="B40" s="232" t="s">
        <v>233</v>
      </c>
      <c r="C40" s="1914"/>
      <c r="D40" s="710">
        <v>0</v>
      </c>
      <c r="E40" s="1914"/>
      <c r="F40" s="1929"/>
      <c r="G40" s="1914"/>
      <c r="H40" s="1929"/>
      <c r="I40" s="1929"/>
      <c r="J40" s="1929"/>
      <c r="K40" s="659"/>
    </row>
    <row r="41" spans="1:11" s="652" customFormat="1" ht="12.75" customHeight="1" x14ac:dyDescent="0.15">
      <c r="A41" s="1700"/>
      <c r="B41" s="1334" t="s">
        <v>321</v>
      </c>
      <c r="C41" s="657" t="s">
        <v>577</v>
      </c>
      <c r="D41" s="656">
        <f>SUM(D38:D40)</f>
        <v>0</v>
      </c>
      <c r="E41" s="656">
        <v>0</v>
      </c>
      <c r="F41" s="656">
        <f>SUM(F38:F40)</f>
        <v>0</v>
      </c>
      <c r="G41" s="656">
        <v>0</v>
      </c>
      <c r="H41" s="656">
        <f>SUM(H38:H40)</f>
        <v>0</v>
      </c>
      <c r="I41" s="656">
        <f>SUM(I38:I40)</f>
        <v>0</v>
      </c>
      <c r="J41" s="656">
        <f>SUM(J38:J40)</f>
        <v>0</v>
      </c>
      <c r="K41" s="709"/>
    </row>
    <row r="42" spans="1:11" s="652" customFormat="1" ht="12.75" customHeight="1" x14ac:dyDescent="0.15">
      <c r="A42" s="1762" t="s">
        <v>260</v>
      </c>
      <c r="B42" s="608" t="s">
        <v>226</v>
      </c>
      <c r="C42" s="1106" t="s">
        <v>572</v>
      </c>
      <c r="D42" s="1107">
        <v>3</v>
      </c>
      <c r="E42" s="1930" t="s">
        <v>573</v>
      </c>
      <c r="F42" s="1931">
        <v>0</v>
      </c>
      <c r="G42" s="1930" t="s">
        <v>517</v>
      </c>
      <c r="H42" s="1931">
        <v>0</v>
      </c>
      <c r="I42" s="1931">
        <v>0</v>
      </c>
      <c r="J42" s="1931">
        <v>0</v>
      </c>
      <c r="K42" s="708"/>
    </row>
    <row r="43" spans="1:11" s="652" customFormat="1" ht="12.75" customHeight="1" x14ac:dyDescent="0.15">
      <c r="A43" s="1763"/>
      <c r="B43" s="613" t="s">
        <v>526</v>
      </c>
      <c r="C43" s="1934" t="s">
        <v>578</v>
      </c>
      <c r="D43" s="1932">
        <v>0</v>
      </c>
      <c r="E43" s="1877"/>
      <c r="F43" s="1932"/>
      <c r="G43" s="1934"/>
      <c r="H43" s="1932"/>
      <c r="I43" s="1932"/>
      <c r="J43" s="1932"/>
      <c r="K43" s="707"/>
    </row>
    <row r="44" spans="1:11" s="652" customFormat="1" ht="12.75" customHeight="1" x14ac:dyDescent="0.15">
      <c r="A44" s="1763"/>
      <c r="B44" s="627" t="s">
        <v>527</v>
      </c>
      <c r="C44" s="1935"/>
      <c r="D44" s="1933"/>
      <c r="E44" s="1878"/>
      <c r="F44" s="1933"/>
      <c r="G44" s="1935"/>
      <c r="H44" s="1933"/>
      <c r="I44" s="1933"/>
      <c r="J44" s="1933"/>
      <c r="K44" s="706"/>
    </row>
    <row r="45" spans="1:11" s="652" customFormat="1" ht="12.75" customHeight="1" x14ac:dyDescent="0.15">
      <c r="A45" s="1764"/>
      <c r="B45" s="563" t="s">
        <v>321</v>
      </c>
      <c r="C45" s="654" t="s">
        <v>577</v>
      </c>
      <c r="D45" s="653">
        <f>SUM(D42:D44)</f>
        <v>3</v>
      </c>
      <c r="E45" s="1103">
        <v>0</v>
      </c>
      <c r="F45" s="653">
        <f>SUM(F42:F44)</f>
        <v>0</v>
      </c>
      <c r="G45" s="653">
        <v>0</v>
      </c>
      <c r="H45" s="653">
        <f>SUM(H42:H44)</f>
        <v>0</v>
      </c>
      <c r="I45" s="653">
        <f>SUM(I42:I44)</f>
        <v>0</v>
      </c>
      <c r="J45" s="653">
        <f>SUM(J42:J44)</f>
        <v>0</v>
      </c>
      <c r="K45" s="705"/>
    </row>
    <row r="46" spans="1:11" s="652" customFormat="1" ht="12.75" customHeight="1" x14ac:dyDescent="0.15">
      <c r="A46" s="1698" t="s">
        <v>246</v>
      </c>
      <c r="B46" s="114" t="s">
        <v>272</v>
      </c>
      <c r="C46" s="704" t="s">
        <v>572</v>
      </c>
      <c r="D46" s="680">
        <v>1</v>
      </c>
      <c r="E46" s="1912" t="s">
        <v>573</v>
      </c>
      <c r="F46" s="1924">
        <v>0</v>
      </c>
      <c r="G46" s="1077" t="s">
        <v>519</v>
      </c>
      <c r="H46" s="680">
        <v>1</v>
      </c>
      <c r="I46" s="1924">
        <v>0</v>
      </c>
      <c r="J46" s="1924">
        <v>0</v>
      </c>
      <c r="K46" s="693"/>
    </row>
    <row r="47" spans="1:11" s="652" customFormat="1" x14ac:dyDescent="0.15">
      <c r="A47" s="1699"/>
      <c r="B47" s="115" t="s">
        <v>229</v>
      </c>
      <c r="C47" s="1915" t="s">
        <v>573</v>
      </c>
      <c r="D47" s="1936">
        <v>0</v>
      </c>
      <c r="E47" s="1877"/>
      <c r="F47" s="1925"/>
      <c r="G47" s="1915" t="s">
        <v>573</v>
      </c>
      <c r="H47" s="1936">
        <v>0</v>
      </c>
      <c r="I47" s="1925"/>
      <c r="J47" s="1597"/>
      <c r="K47" s="692"/>
    </row>
    <row r="48" spans="1:11" s="652" customFormat="1" ht="12.75" customHeight="1" x14ac:dyDescent="0.15">
      <c r="A48" s="1699"/>
      <c r="B48" s="115" t="s">
        <v>329</v>
      </c>
      <c r="C48" s="1913"/>
      <c r="D48" s="1925"/>
      <c r="E48" s="1877"/>
      <c r="F48" s="1925"/>
      <c r="G48" s="1913"/>
      <c r="H48" s="1925"/>
      <c r="I48" s="1925"/>
      <c r="J48" s="1597"/>
      <c r="K48" s="692"/>
    </row>
    <row r="49" spans="1:11" s="652" customFormat="1" ht="12.75" customHeight="1" x14ac:dyDescent="0.15">
      <c r="A49" s="1699"/>
      <c r="B49" s="232" t="s">
        <v>326</v>
      </c>
      <c r="C49" s="1914"/>
      <c r="D49" s="1929"/>
      <c r="E49" s="1878"/>
      <c r="F49" s="1929"/>
      <c r="G49" s="1914"/>
      <c r="H49" s="1929"/>
      <c r="I49" s="1929"/>
      <c r="J49" s="1566"/>
      <c r="K49" s="703"/>
    </row>
    <row r="50" spans="1:11" s="652" customFormat="1" ht="12.75" customHeight="1" x14ac:dyDescent="0.15">
      <c r="A50" s="1700"/>
      <c r="B50" s="1334" t="s">
        <v>321</v>
      </c>
      <c r="C50" s="702" t="s">
        <v>576</v>
      </c>
      <c r="D50" s="656">
        <f>SUM(D46:D49)</f>
        <v>1</v>
      </c>
      <c r="E50" s="1104">
        <v>0</v>
      </c>
      <c r="F50" s="656">
        <f>SUM(F46:F49)</f>
        <v>0</v>
      </c>
      <c r="G50" s="702" t="s">
        <v>576</v>
      </c>
      <c r="H50" s="656">
        <f>SUM(H46:H49)</f>
        <v>1</v>
      </c>
      <c r="I50" s="656">
        <f>SUM(I46:I49)</f>
        <v>0</v>
      </c>
      <c r="J50" s="656">
        <f>SUM(J46:J49)</f>
        <v>0</v>
      </c>
      <c r="K50" s="701"/>
    </row>
    <row r="51" spans="1:11" s="652" customFormat="1" ht="12.75" customHeight="1" x14ac:dyDescent="0.15">
      <c r="A51" s="1693" t="s">
        <v>248</v>
      </c>
      <c r="B51" s="112" t="s">
        <v>535</v>
      </c>
      <c r="C51" s="720" t="s">
        <v>572</v>
      </c>
      <c r="D51" s="719">
        <v>3</v>
      </c>
      <c r="E51" s="720" t="s">
        <v>572</v>
      </c>
      <c r="F51" s="719" t="s">
        <v>223</v>
      </c>
      <c r="G51" s="720" t="s">
        <v>572</v>
      </c>
      <c r="H51" s="719">
        <v>13</v>
      </c>
      <c r="I51" s="719">
        <v>0</v>
      </c>
      <c r="J51" s="719">
        <v>0</v>
      </c>
      <c r="K51" s="700"/>
    </row>
    <row r="52" spans="1:11" s="652" customFormat="1" ht="12.75" customHeight="1" x14ac:dyDescent="0.15">
      <c r="A52" s="1694"/>
      <c r="B52" s="113" t="s">
        <v>318</v>
      </c>
      <c r="C52" s="1920" t="s">
        <v>517</v>
      </c>
      <c r="D52" s="1938">
        <v>0</v>
      </c>
      <c r="E52" s="1920" t="s">
        <v>517</v>
      </c>
      <c r="F52" s="1938">
        <v>0</v>
      </c>
      <c r="G52" s="1920" t="s">
        <v>517</v>
      </c>
      <c r="H52" s="1938">
        <v>0</v>
      </c>
      <c r="I52" s="1938">
        <v>0</v>
      </c>
      <c r="J52" s="1938">
        <v>0</v>
      </c>
      <c r="K52" s="698"/>
    </row>
    <row r="53" spans="1:11" s="652" customFormat="1" ht="12.75" customHeight="1" x14ac:dyDescent="0.15">
      <c r="A53" s="1694"/>
      <c r="B53" s="229" t="s">
        <v>234</v>
      </c>
      <c r="C53" s="1917"/>
      <c r="D53" s="1919"/>
      <c r="E53" s="1917"/>
      <c r="F53" s="1919"/>
      <c r="G53" s="1917"/>
      <c r="H53" s="1919"/>
      <c r="I53" s="1919"/>
      <c r="J53" s="1919"/>
      <c r="K53" s="699"/>
    </row>
    <row r="54" spans="1:11" s="652" customFormat="1" ht="12.75" customHeight="1" x14ac:dyDescent="0.15">
      <c r="A54" s="1694"/>
      <c r="B54" s="113" t="s">
        <v>528</v>
      </c>
      <c r="C54" s="1917"/>
      <c r="D54" s="1919"/>
      <c r="E54" s="1917"/>
      <c r="F54" s="1919"/>
      <c r="G54" s="1917"/>
      <c r="H54" s="1919"/>
      <c r="I54" s="1919"/>
      <c r="J54" s="1919"/>
      <c r="K54" s="699"/>
    </row>
    <row r="55" spans="1:11" s="652" customFormat="1" ht="12.75" customHeight="1" x14ac:dyDescent="0.15">
      <c r="A55" s="1694"/>
      <c r="B55" s="113" t="s">
        <v>529</v>
      </c>
      <c r="C55" s="1917"/>
      <c r="D55" s="1919"/>
      <c r="E55" s="1917"/>
      <c r="F55" s="1919"/>
      <c r="G55" s="1917"/>
      <c r="H55" s="1919"/>
      <c r="I55" s="1919"/>
      <c r="J55" s="1919"/>
      <c r="K55" s="698"/>
    </row>
    <row r="56" spans="1:11" s="652" customFormat="1" ht="12.75" customHeight="1" x14ac:dyDescent="0.15">
      <c r="A56" s="1694"/>
      <c r="B56" s="113" t="s">
        <v>530</v>
      </c>
      <c r="C56" s="1937"/>
      <c r="D56" s="1939"/>
      <c r="E56" s="1917"/>
      <c r="F56" s="1919"/>
      <c r="G56" s="1917"/>
      <c r="H56" s="1919"/>
      <c r="I56" s="1919"/>
      <c r="J56" s="1919"/>
      <c r="K56" s="698"/>
    </row>
    <row r="57" spans="1:11" s="652" customFormat="1" ht="12.75" customHeight="1" x14ac:dyDescent="0.15">
      <c r="A57" s="1694"/>
      <c r="B57" s="228" t="s">
        <v>531</v>
      </c>
      <c r="C57" s="682" t="s">
        <v>572</v>
      </c>
      <c r="D57" s="697">
        <v>1</v>
      </c>
      <c r="E57" s="1918"/>
      <c r="F57" s="1940"/>
      <c r="G57" s="1918"/>
      <c r="H57" s="1940"/>
      <c r="I57" s="1940"/>
      <c r="J57" s="1940"/>
      <c r="K57" s="696"/>
    </row>
    <row r="58" spans="1:11" s="652" customFormat="1" ht="12.75" customHeight="1" x14ac:dyDescent="0.15">
      <c r="A58" s="1695"/>
      <c r="B58" s="43" t="s">
        <v>321</v>
      </c>
      <c r="C58" s="667" t="s">
        <v>980</v>
      </c>
      <c r="D58" s="666">
        <f>SUM(D51:D57)</f>
        <v>4</v>
      </c>
      <c r="E58" s="667" t="s">
        <v>575</v>
      </c>
      <c r="F58" s="666" t="s">
        <v>223</v>
      </c>
      <c r="G58" s="667" t="s">
        <v>575</v>
      </c>
      <c r="H58" s="666">
        <f>SUM(H51:H57)</f>
        <v>13</v>
      </c>
      <c r="I58" s="666">
        <f>SUM(I51:I57)</f>
        <v>0</v>
      </c>
      <c r="J58" s="666">
        <f>SUM(J51:J57)</f>
        <v>0</v>
      </c>
      <c r="K58" s="695"/>
    </row>
    <row r="59" spans="1:11" s="652" customFormat="1" ht="12.75" customHeight="1" x14ac:dyDescent="0.15">
      <c r="A59" s="1891" t="s">
        <v>249</v>
      </c>
      <c r="B59" s="114" t="s">
        <v>227</v>
      </c>
      <c r="C59" s="1912" t="s">
        <v>573</v>
      </c>
      <c r="D59" s="1941">
        <v>0</v>
      </c>
      <c r="E59" s="1912" t="s">
        <v>573</v>
      </c>
      <c r="F59" s="1944">
        <v>0</v>
      </c>
      <c r="G59" s="1947" t="s">
        <v>573</v>
      </c>
      <c r="H59" s="1944">
        <v>0</v>
      </c>
      <c r="I59" s="1944">
        <v>0</v>
      </c>
      <c r="J59" s="1944">
        <v>0</v>
      </c>
      <c r="K59" s="693"/>
    </row>
    <row r="60" spans="1:11" s="652" customFormat="1" ht="12.75" customHeight="1" x14ac:dyDescent="0.15">
      <c r="A60" s="1892"/>
      <c r="B60" s="115" t="s">
        <v>230</v>
      </c>
      <c r="C60" s="1913"/>
      <c r="D60" s="1942"/>
      <c r="E60" s="1913"/>
      <c r="F60" s="1945"/>
      <c r="G60" s="1948"/>
      <c r="H60" s="1945"/>
      <c r="I60" s="1945"/>
      <c r="J60" s="1945"/>
      <c r="K60" s="692"/>
    </row>
    <row r="61" spans="1:11" s="652" customFormat="1" ht="12.75" customHeight="1" x14ac:dyDescent="0.15">
      <c r="A61" s="1892"/>
      <c r="B61" s="115" t="s">
        <v>231</v>
      </c>
      <c r="C61" s="1913"/>
      <c r="D61" s="1942"/>
      <c r="E61" s="1913"/>
      <c r="F61" s="1945"/>
      <c r="G61" s="1948"/>
      <c r="H61" s="1945"/>
      <c r="I61" s="1945"/>
      <c r="J61" s="1945"/>
      <c r="K61" s="660"/>
    </row>
    <row r="62" spans="1:11" s="652" customFormat="1" ht="12.75" customHeight="1" x14ac:dyDescent="0.15">
      <c r="A62" s="1892"/>
      <c r="B62" s="115" t="s">
        <v>336</v>
      </c>
      <c r="C62" s="1913"/>
      <c r="D62" s="1942"/>
      <c r="E62" s="1913"/>
      <c r="F62" s="1945"/>
      <c r="G62" s="1948"/>
      <c r="H62" s="1945"/>
      <c r="I62" s="1945"/>
      <c r="J62" s="1945"/>
      <c r="K62" s="691"/>
    </row>
    <row r="63" spans="1:11" s="652" customFormat="1" ht="12.75" customHeight="1" x14ac:dyDescent="0.15">
      <c r="A63" s="1892"/>
      <c r="B63" s="115" t="s">
        <v>317</v>
      </c>
      <c r="C63" s="1913"/>
      <c r="D63" s="1942"/>
      <c r="E63" s="1913"/>
      <c r="F63" s="1945"/>
      <c r="G63" s="1948"/>
      <c r="H63" s="1945"/>
      <c r="I63" s="1945"/>
      <c r="J63" s="1945"/>
      <c r="K63" s="660"/>
    </row>
    <row r="64" spans="1:11" s="652" customFormat="1" ht="12.75" customHeight="1" x14ac:dyDescent="0.15">
      <c r="A64" s="1892"/>
      <c r="B64" s="204" t="s">
        <v>532</v>
      </c>
      <c r="C64" s="1914"/>
      <c r="D64" s="1943"/>
      <c r="E64" s="1914"/>
      <c r="F64" s="1946"/>
      <c r="G64" s="1949"/>
      <c r="H64" s="1946"/>
      <c r="I64" s="1946"/>
      <c r="J64" s="1946"/>
      <c r="K64" s="659"/>
    </row>
    <row r="65" spans="1:11" s="652" customFormat="1" ht="12.75" customHeight="1" x14ac:dyDescent="0.15">
      <c r="A65" s="1762" t="s">
        <v>331</v>
      </c>
      <c r="B65" s="220" t="s">
        <v>212</v>
      </c>
      <c r="C65" s="1916" t="s">
        <v>573</v>
      </c>
      <c r="D65" s="1950">
        <v>0</v>
      </c>
      <c r="E65" s="1916" t="s">
        <v>573</v>
      </c>
      <c r="F65" s="1950">
        <v>0</v>
      </c>
      <c r="G65" s="1916" t="s">
        <v>573</v>
      </c>
      <c r="H65" s="1950">
        <v>0</v>
      </c>
      <c r="I65" s="1950">
        <v>0</v>
      </c>
      <c r="J65" s="1950">
        <v>0</v>
      </c>
      <c r="K65" s="686"/>
    </row>
    <row r="66" spans="1:11" s="652" customFormat="1" ht="12.75" customHeight="1" x14ac:dyDescent="0.15">
      <c r="A66" s="1763"/>
      <c r="B66" s="113" t="s">
        <v>332</v>
      </c>
      <c r="C66" s="1917"/>
      <c r="D66" s="1919"/>
      <c r="E66" s="1917"/>
      <c r="F66" s="1919"/>
      <c r="G66" s="1917"/>
      <c r="H66" s="1919"/>
      <c r="I66" s="1919"/>
      <c r="J66" s="1919"/>
      <c r="K66" s="683"/>
    </row>
    <row r="67" spans="1:11" s="652" customFormat="1" ht="12.75" customHeight="1" x14ac:dyDescent="0.15">
      <c r="A67" s="1763"/>
      <c r="B67" s="229" t="s">
        <v>320</v>
      </c>
      <c r="C67" s="1918"/>
      <c r="D67" s="1940"/>
      <c r="E67" s="1918"/>
      <c r="F67" s="1940"/>
      <c r="G67" s="1918"/>
      <c r="H67" s="1940"/>
      <c r="I67" s="1940"/>
      <c r="J67" s="1940"/>
      <c r="K67" s="681"/>
    </row>
    <row r="68" spans="1:11" s="652" customFormat="1" x14ac:dyDescent="0.15">
      <c r="A68" s="1698" t="s">
        <v>250</v>
      </c>
      <c r="B68" s="114" t="s">
        <v>312</v>
      </c>
      <c r="C68" s="1077" t="s">
        <v>572</v>
      </c>
      <c r="D68" s="680">
        <v>2</v>
      </c>
      <c r="E68" s="1912" t="s">
        <v>573</v>
      </c>
      <c r="F68" s="1924">
        <v>0</v>
      </c>
      <c r="G68" s="1912" t="s">
        <v>517</v>
      </c>
      <c r="H68" s="1924">
        <v>0</v>
      </c>
      <c r="I68" s="1924">
        <v>0</v>
      </c>
      <c r="J68" s="1924">
        <v>0</v>
      </c>
      <c r="K68" s="679"/>
    </row>
    <row r="69" spans="1:11" s="652" customFormat="1" x14ac:dyDescent="0.15">
      <c r="A69" s="1699"/>
      <c r="B69" s="232" t="s">
        <v>313</v>
      </c>
      <c r="C69" s="688" t="s">
        <v>517</v>
      </c>
      <c r="D69" s="678">
        <v>0</v>
      </c>
      <c r="E69" s="1955"/>
      <c r="F69" s="1929"/>
      <c r="G69" s="1914"/>
      <c r="H69" s="1929"/>
      <c r="I69" s="1929"/>
      <c r="J69" s="1929"/>
      <c r="K69" s="676"/>
    </row>
    <row r="70" spans="1:11" s="652" customFormat="1" ht="13.5" customHeight="1" x14ac:dyDescent="0.15">
      <c r="A70" s="1700"/>
      <c r="B70" s="1334" t="s">
        <v>321</v>
      </c>
      <c r="C70" s="675" t="s">
        <v>650</v>
      </c>
      <c r="D70" s="661">
        <f>SUM(D68:D69)</f>
        <v>2</v>
      </c>
      <c r="E70" s="1105">
        <v>0</v>
      </c>
      <c r="F70" s="661">
        <f>SUM(F68:F69)</f>
        <v>0</v>
      </c>
      <c r="G70" s="661">
        <v>0</v>
      </c>
      <c r="H70" s="661">
        <f>SUM(H68:H69)</f>
        <v>0</v>
      </c>
      <c r="I70" s="661">
        <f>SUM(I68:I69)</f>
        <v>0</v>
      </c>
      <c r="J70" s="661">
        <f>SUM(J68:J69)</f>
        <v>0</v>
      </c>
      <c r="K70" s="674"/>
    </row>
    <row r="71" spans="1:11" s="652" customFormat="1" ht="12" customHeight="1" x14ac:dyDescent="0.15">
      <c r="A71" s="226" t="s">
        <v>251</v>
      </c>
      <c r="B71" s="38" t="s">
        <v>314</v>
      </c>
      <c r="C71" s="673" t="s">
        <v>573</v>
      </c>
      <c r="D71" s="666">
        <v>0</v>
      </c>
      <c r="E71" s="667" t="s">
        <v>573</v>
      </c>
      <c r="F71" s="666">
        <v>0</v>
      </c>
      <c r="G71" s="673" t="s">
        <v>519</v>
      </c>
      <c r="H71" s="666">
        <v>0</v>
      </c>
      <c r="I71" s="666">
        <v>0</v>
      </c>
      <c r="J71" s="666">
        <v>0</v>
      </c>
      <c r="K71" s="671"/>
    </row>
    <row r="72" spans="1:11" s="652" customFormat="1" ht="12" customHeight="1" x14ac:dyDescent="0.15">
      <c r="A72" s="240" t="s">
        <v>252</v>
      </c>
      <c r="B72" s="1" t="s">
        <v>213</v>
      </c>
      <c r="C72" s="662" t="s">
        <v>572</v>
      </c>
      <c r="D72" s="661">
        <v>1</v>
      </c>
      <c r="E72" s="662" t="s">
        <v>573</v>
      </c>
      <c r="F72" s="661">
        <v>0</v>
      </c>
      <c r="G72" s="662" t="s">
        <v>517</v>
      </c>
      <c r="H72" s="661">
        <v>0</v>
      </c>
      <c r="I72" s="661">
        <v>0</v>
      </c>
      <c r="J72" s="661">
        <v>0</v>
      </c>
      <c r="K72" s="668"/>
    </row>
    <row r="73" spans="1:11" s="652" customFormat="1" ht="12" customHeight="1" x14ac:dyDescent="0.15">
      <c r="A73" s="226" t="s">
        <v>253</v>
      </c>
      <c r="B73" s="38" t="s">
        <v>327</v>
      </c>
      <c r="C73" s="673" t="s">
        <v>572</v>
      </c>
      <c r="D73" s="1218">
        <v>1</v>
      </c>
      <c r="E73" s="667" t="s">
        <v>573</v>
      </c>
      <c r="F73" s="666">
        <v>0</v>
      </c>
      <c r="G73" s="667" t="s">
        <v>572</v>
      </c>
      <c r="H73" s="666">
        <v>25</v>
      </c>
      <c r="I73" s="666">
        <v>0</v>
      </c>
      <c r="J73" s="666">
        <v>0</v>
      </c>
      <c r="K73" s="672"/>
    </row>
    <row r="74" spans="1:11" s="652" customFormat="1" ht="12" customHeight="1" x14ac:dyDescent="0.15">
      <c r="A74" s="240" t="s">
        <v>254</v>
      </c>
      <c r="B74" s="1" t="s">
        <v>330</v>
      </c>
      <c r="C74" s="662" t="s">
        <v>572</v>
      </c>
      <c r="D74" s="661">
        <v>0</v>
      </c>
      <c r="E74" s="662" t="s">
        <v>573</v>
      </c>
      <c r="F74" s="661">
        <v>0</v>
      </c>
      <c r="G74" s="662" t="s">
        <v>517</v>
      </c>
      <c r="H74" s="661">
        <v>0</v>
      </c>
      <c r="I74" s="661">
        <v>0</v>
      </c>
      <c r="J74" s="661">
        <v>0</v>
      </c>
      <c r="K74" s="668"/>
    </row>
    <row r="75" spans="1:11" s="652" customFormat="1" ht="12" customHeight="1" x14ac:dyDescent="0.15">
      <c r="A75" s="226" t="s">
        <v>255</v>
      </c>
      <c r="B75" s="38" t="s">
        <v>328</v>
      </c>
      <c r="C75" s="667" t="s">
        <v>516</v>
      </c>
      <c r="D75" s="666">
        <v>6</v>
      </c>
      <c r="E75" s="667" t="s">
        <v>573</v>
      </c>
      <c r="F75" s="666">
        <v>0</v>
      </c>
      <c r="G75" s="667" t="s">
        <v>519</v>
      </c>
      <c r="H75" s="666">
        <v>19</v>
      </c>
      <c r="I75" s="666">
        <v>0</v>
      </c>
      <c r="J75" s="666">
        <v>0</v>
      </c>
      <c r="K75" s="671"/>
    </row>
    <row r="76" spans="1:11" s="652" customFormat="1" ht="12" customHeight="1" x14ac:dyDescent="0.15">
      <c r="A76" s="240" t="s">
        <v>256</v>
      </c>
      <c r="B76" s="1" t="s">
        <v>315</v>
      </c>
      <c r="C76" s="670" t="s">
        <v>572</v>
      </c>
      <c r="D76" s="661">
        <v>1</v>
      </c>
      <c r="E76" s="662" t="s">
        <v>572</v>
      </c>
      <c r="F76" s="661">
        <v>0</v>
      </c>
      <c r="G76" s="670" t="s">
        <v>572</v>
      </c>
      <c r="H76" s="661">
        <v>12</v>
      </c>
      <c r="I76" s="661">
        <v>0</v>
      </c>
      <c r="J76" s="669">
        <v>0</v>
      </c>
      <c r="K76" s="668"/>
    </row>
    <row r="77" spans="1:11" s="652" customFormat="1" ht="12" customHeight="1" x14ac:dyDescent="0.15">
      <c r="A77" s="226" t="s">
        <v>734</v>
      </c>
      <c r="B77" s="1145" t="s">
        <v>569</v>
      </c>
      <c r="C77" s="667" t="s">
        <v>372</v>
      </c>
      <c r="D77" s="666">
        <v>0</v>
      </c>
      <c r="E77" s="667" t="s">
        <v>573</v>
      </c>
      <c r="F77" s="666">
        <v>0</v>
      </c>
      <c r="G77" s="667" t="s">
        <v>517</v>
      </c>
      <c r="H77" s="666">
        <v>0</v>
      </c>
      <c r="I77" s="666">
        <v>0</v>
      </c>
      <c r="J77" s="666">
        <v>0</v>
      </c>
      <c r="K77" s="665"/>
    </row>
    <row r="78" spans="1:11" s="652" customFormat="1" ht="12" customHeight="1" x14ac:dyDescent="0.15">
      <c r="A78" s="240" t="s">
        <v>257</v>
      </c>
      <c r="B78" s="1" t="s">
        <v>324</v>
      </c>
      <c r="C78" s="657" t="s">
        <v>372</v>
      </c>
      <c r="D78" s="656">
        <v>0</v>
      </c>
      <c r="E78" s="657" t="s">
        <v>573</v>
      </c>
      <c r="F78" s="656">
        <v>0</v>
      </c>
      <c r="G78" s="657" t="s">
        <v>517</v>
      </c>
      <c r="H78" s="656">
        <v>0</v>
      </c>
      <c r="I78" s="656">
        <v>0</v>
      </c>
      <c r="J78" s="656">
        <v>0</v>
      </c>
      <c r="K78" s="1231"/>
    </row>
    <row r="79" spans="1:11" s="652" customFormat="1" ht="12" customHeight="1" x14ac:dyDescent="0.15">
      <c r="A79" s="1879" t="s">
        <v>258</v>
      </c>
      <c r="B79" s="1108" t="s">
        <v>247</v>
      </c>
      <c r="C79" s="1930" t="s">
        <v>372</v>
      </c>
      <c r="D79" s="1931">
        <v>0</v>
      </c>
      <c r="E79" s="1930" t="s">
        <v>372</v>
      </c>
      <c r="F79" s="1931">
        <v>0</v>
      </c>
      <c r="G79" s="1930" t="s">
        <v>372</v>
      </c>
      <c r="H79" s="1931">
        <v>0</v>
      </c>
      <c r="I79" s="1931">
        <v>0</v>
      </c>
      <c r="J79" s="1931">
        <v>0</v>
      </c>
      <c r="K79" s="1228"/>
    </row>
    <row r="80" spans="1:11" s="652" customFormat="1" ht="12" customHeight="1" x14ac:dyDescent="0.15">
      <c r="A80" s="1880"/>
      <c r="B80" s="1147" t="s">
        <v>316</v>
      </c>
      <c r="C80" s="1934"/>
      <c r="D80" s="1932"/>
      <c r="E80" s="1934"/>
      <c r="F80" s="1932"/>
      <c r="G80" s="1934"/>
      <c r="H80" s="1932"/>
      <c r="I80" s="1932"/>
      <c r="J80" s="1932"/>
      <c r="K80" s="1229"/>
    </row>
    <row r="81" spans="1:11" s="652" customFormat="1" ht="12" customHeight="1" x14ac:dyDescent="0.15">
      <c r="A81" s="1880"/>
      <c r="B81" s="1148" t="s">
        <v>325</v>
      </c>
      <c r="C81" s="1935"/>
      <c r="D81" s="1933"/>
      <c r="E81" s="1935"/>
      <c r="F81" s="1933"/>
      <c r="G81" s="1935"/>
      <c r="H81" s="1933"/>
      <c r="I81" s="1933"/>
      <c r="J81" s="1933"/>
      <c r="K81" s="1230"/>
    </row>
    <row r="82" spans="1:11" s="652" customFormat="1" ht="12.75" customHeight="1" x14ac:dyDescent="0.15">
      <c r="A82" s="1891" t="s">
        <v>271</v>
      </c>
      <c r="B82" s="1156" t="s">
        <v>299</v>
      </c>
      <c r="C82" s="1912" t="s">
        <v>573</v>
      </c>
      <c r="D82" s="1924">
        <v>0</v>
      </c>
      <c r="E82" s="1912" t="s">
        <v>573</v>
      </c>
      <c r="F82" s="1924">
        <v>0</v>
      </c>
      <c r="G82" s="1912" t="s">
        <v>573</v>
      </c>
      <c r="H82" s="1924">
        <v>0</v>
      </c>
      <c r="I82" s="1924">
        <v>0</v>
      </c>
      <c r="J82" s="1924">
        <v>0</v>
      </c>
      <c r="K82" s="663"/>
    </row>
    <row r="83" spans="1:11" s="652" customFormat="1" ht="12.75" customHeight="1" x14ac:dyDescent="0.15">
      <c r="A83" s="1892"/>
      <c r="B83" s="1157" t="s">
        <v>300</v>
      </c>
      <c r="C83" s="1914"/>
      <c r="D83" s="1925"/>
      <c r="E83" s="1913"/>
      <c r="F83" s="1925"/>
      <c r="G83" s="1913"/>
      <c r="H83" s="1925"/>
      <c r="I83" s="1925"/>
      <c r="J83" s="1925"/>
      <c r="K83" s="1232"/>
    </row>
    <row r="84" spans="1:11" s="652" customFormat="1" ht="13.5" customHeight="1" x14ac:dyDescent="0.15">
      <c r="A84" s="1951" t="s">
        <v>261</v>
      </c>
      <c r="B84" s="1952"/>
      <c r="C84" s="1233" t="s">
        <v>1004</v>
      </c>
      <c r="D84" s="1243">
        <f>SUM(D4:D83)-SUM(D13)-D20-D25-D34-D37-D41-D45-D50-SUM(D58)-D70</f>
        <v>44</v>
      </c>
      <c r="E84" s="1234" t="s">
        <v>1006</v>
      </c>
      <c r="F84" s="1344">
        <f>SUM(F4:F83)-SUM(F13)-F20-F25-F34-F37-F41-F45-F50-SUM(F58)-F70</f>
        <v>331.5</v>
      </c>
      <c r="G84" s="1234" t="s">
        <v>981</v>
      </c>
      <c r="H84" s="1243">
        <f>SUM(H4:H83)-SUM(H13)-H20-H25-H34-H37-H41-H45-H50-SUM(H58)-H70</f>
        <v>698</v>
      </c>
      <c r="I84" s="1243">
        <f>SUM(I4:I83)-SUM(I13)-I20-I25-I34-I37-I41-I45-I50-SUM(I58)-I70</f>
        <v>172</v>
      </c>
      <c r="J84" s="1243">
        <f>SUM(J4:J83)-SUM(J13)-J20-J25-J34-J37-J41-J45-J50-SUM(J58)-J70</f>
        <v>1416</v>
      </c>
      <c r="K84" s="1235"/>
    </row>
    <row r="85" spans="1:11" s="652" customFormat="1" ht="13.5" customHeight="1" x14ac:dyDescent="0.15">
      <c r="A85" s="1953" t="s">
        <v>262</v>
      </c>
      <c r="B85" s="1954"/>
      <c r="C85" s="658" t="s">
        <v>1005</v>
      </c>
      <c r="D85" s="1244">
        <f>D84+D3</f>
        <v>48</v>
      </c>
      <c r="E85" s="657" t="s">
        <v>1007</v>
      </c>
      <c r="F85" s="1345">
        <f>F84+F3</f>
        <v>951.5</v>
      </c>
      <c r="G85" s="657" t="s">
        <v>1008</v>
      </c>
      <c r="H85" s="1244">
        <f>H84+H3</f>
        <v>698</v>
      </c>
      <c r="I85" s="1244">
        <f>I84+I3</f>
        <v>172</v>
      </c>
      <c r="J85" s="1244">
        <f>J84+J3</f>
        <v>2420</v>
      </c>
      <c r="K85" s="655"/>
    </row>
    <row r="86" spans="1:11" s="652" customFormat="1" ht="12" customHeight="1" thickBot="1" x14ac:dyDescent="0.2">
      <c r="A86" s="1236" t="s">
        <v>228</v>
      </c>
      <c r="B86" s="1237" t="s">
        <v>209</v>
      </c>
      <c r="C86" s="1238" t="s">
        <v>361</v>
      </c>
      <c r="D86" s="1239">
        <v>2</v>
      </c>
      <c r="E86" s="1240" t="s">
        <v>572</v>
      </c>
      <c r="F86" s="1239">
        <v>2</v>
      </c>
      <c r="G86" s="1238" t="s">
        <v>361</v>
      </c>
      <c r="H86" s="1241" t="s">
        <v>223</v>
      </c>
      <c r="I86" s="1239" t="s">
        <v>223</v>
      </c>
      <c r="J86" s="1239" t="s">
        <v>223</v>
      </c>
      <c r="K86" s="1242"/>
    </row>
    <row r="87" spans="1:11" ht="15.75" customHeight="1" x14ac:dyDescent="0.15">
      <c r="D87" s="645"/>
      <c r="E87" s="651"/>
      <c r="F87" s="645"/>
      <c r="G87" s="650"/>
      <c r="H87" s="645"/>
      <c r="I87" s="645"/>
    </row>
    <row r="88" spans="1:11" ht="15.75" customHeight="1" x14ac:dyDescent="0.15">
      <c r="D88" s="645"/>
      <c r="E88" s="651"/>
      <c r="F88" s="645"/>
      <c r="G88" s="650"/>
      <c r="H88" s="645"/>
      <c r="I88" s="645"/>
    </row>
    <row r="89" spans="1:11" x14ac:dyDescent="0.15">
      <c r="D89" s="648"/>
      <c r="E89" s="648"/>
      <c r="F89" s="648"/>
      <c r="G89" s="648"/>
    </row>
    <row r="91" spans="1:11" x14ac:dyDescent="0.15">
      <c r="B91" s="649"/>
      <c r="C91" s="649"/>
    </row>
  </sheetData>
  <autoFilter ref="A2:L86"/>
  <mergeCells count="113">
    <mergeCell ref="A84:B84"/>
    <mergeCell ref="A85:B85"/>
    <mergeCell ref="A82:A83"/>
    <mergeCell ref="C82:C83"/>
    <mergeCell ref="D82:D83"/>
    <mergeCell ref="E82:E83"/>
    <mergeCell ref="F82:F83"/>
    <mergeCell ref="J79:J81"/>
    <mergeCell ref="A68:A70"/>
    <mergeCell ref="E68:E69"/>
    <mergeCell ref="F68:F69"/>
    <mergeCell ref="G68:G69"/>
    <mergeCell ref="H68:H69"/>
    <mergeCell ref="I68:I69"/>
    <mergeCell ref="G82:G83"/>
    <mergeCell ref="J68:J69"/>
    <mergeCell ref="A79:A81"/>
    <mergeCell ref="C79:C81"/>
    <mergeCell ref="D79:D81"/>
    <mergeCell ref="E79:E81"/>
    <mergeCell ref="F79:F81"/>
    <mergeCell ref="G79:G81"/>
    <mergeCell ref="H79:H81"/>
    <mergeCell ref="I79:I81"/>
    <mergeCell ref="H82:H83"/>
    <mergeCell ref="I82:I83"/>
    <mergeCell ref="J82:J83"/>
    <mergeCell ref="A65:A67"/>
    <mergeCell ref="C65:C67"/>
    <mergeCell ref="D65:D67"/>
    <mergeCell ref="E65:E67"/>
    <mergeCell ref="F65:F67"/>
    <mergeCell ref="G65:G67"/>
    <mergeCell ref="H65:H67"/>
    <mergeCell ref="I65:I67"/>
    <mergeCell ref="J65:J67"/>
    <mergeCell ref="A59:A64"/>
    <mergeCell ref="C59:C64"/>
    <mergeCell ref="D59:D64"/>
    <mergeCell ref="E59:E64"/>
    <mergeCell ref="F59:F64"/>
    <mergeCell ref="G59:G64"/>
    <mergeCell ref="H59:H64"/>
    <mergeCell ref="I59:I64"/>
    <mergeCell ref="J59:J64"/>
    <mergeCell ref="A51:A58"/>
    <mergeCell ref="C52:C56"/>
    <mergeCell ref="D52:D56"/>
    <mergeCell ref="E52:E57"/>
    <mergeCell ref="F52:F57"/>
    <mergeCell ref="G52:G57"/>
    <mergeCell ref="H52:H57"/>
    <mergeCell ref="I52:I57"/>
    <mergeCell ref="J52:J57"/>
    <mergeCell ref="A46:A50"/>
    <mergeCell ref="E46:E49"/>
    <mergeCell ref="F46:F49"/>
    <mergeCell ref="I46:I49"/>
    <mergeCell ref="J46:J49"/>
    <mergeCell ref="C47:C49"/>
    <mergeCell ref="D47:D49"/>
    <mergeCell ref="G47:G49"/>
    <mergeCell ref="H47:H49"/>
    <mergeCell ref="A42:A45"/>
    <mergeCell ref="E42:E44"/>
    <mergeCell ref="F42:F44"/>
    <mergeCell ref="G42:G44"/>
    <mergeCell ref="H42:H44"/>
    <mergeCell ref="I42:I44"/>
    <mergeCell ref="J42:J44"/>
    <mergeCell ref="C43:C44"/>
    <mergeCell ref="D43:D44"/>
    <mergeCell ref="A32:A34"/>
    <mergeCell ref="D32:D33"/>
    <mergeCell ref="G32:G33"/>
    <mergeCell ref="H32:H33"/>
    <mergeCell ref="I32:I33"/>
    <mergeCell ref="J32:J33"/>
    <mergeCell ref="A35:A37"/>
    <mergeCell ref="E35:E36"/>
    <mergeCell ref="A38:A41"/>
    <mergeCell ref="E38:E40"/>
    <mergeCell ref="F38:F40"/>
    <mergeCell ref="G38:G40"/>
    <mergeCell ref="H38:H40"/>
    <mergeCell ref="I38:I40"/>
    <mergeCell ref="J38:J40"/>
    <mergeCell ref="C39:C40"/>
    <mergeCell ref="A28:A30"/>
    <mergeCell ref="C28:C30"/>
    <mergeCell ref="D28:D30"/>
    <mergeCell ref="E28:E30"/>
    <mergeCell ref="F28:F30"/>
    <mergeCell ref="G28:G30"/>
    <mergeCell ref="H28:H30"/>
    <mergeCell ref="I28:I30"/>
    <mergeCell ref="J28:J30"/>
    <mergeCell ref="A1:A2"/>
    <mergeCell ref="B1:B2"/>
    <mergeCell ref="C1:K1"/>
    <mergeCell ref="A4:A13"/>
    <mergeCell ref="C5:J12"/>
    <mergeCell ref="A14:A20"/>
    <mergeCell ref="C14:C19"/>
    <mergeCell ref="G15:G19"/>
    <mergeCell ref="A21:A25"/>
    <mergeCell ref="E21:E24"/>
    <mergeCell ref="F21:F24"/>
    <mergeCell ref="G21:G24"/>
    <mergeCell ref="H21:H24"/>
    <mergeCell ref="I21:I24"/>
    <mergeCell ref="J21:J24"/>
    <mergeCell ref="C22:C24"/>
  </mergeCells>
  <phoneticPr fontId="1"/>
  <printOptions horizontalCentered="1"/>
  <pageMargins left="0.59055118110236227" right="0.23622047244094491" top="0.47244094488188981" bottom="0.35433070866141736" header="0.27559055118110237" footer="0"/>
  <pageSetup paperSize="9" scale="76" orientation="portrait" copies="2" r:id="rId1"/>
  <headerFooter alignWithMargins="0">
    <oddHeader>&amp;C&amp;14&amp;A&amp;R&amp;9公共図書館調査付帯調査（２０２０年度）</oddHeader>
    <oddFooter>&amp;C--付1--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表紙</vt:lpstr>
      <vt:lpstr>所 在 地</vt:lpstr>
      <vt:lpstr>運    営</vt:lpstr>
      <vt:lpstr>施設・職員</vt:lpstr>
      <vt:lpstr>経費・資料(1)</vt:lpstr>
      <vt:lpstr>資料(2)</vt:lpstr>
      <vt:lpstr>奉仕状況(1)</vt:lpstr>
      <vt:lpstr>奉仕状況(2)</vt:lpstr>
      <vt:lpstr>障害者サービス</vt:lpstr>
      <vt:lpstr>児童サービス</vt:lpstr>
      <vt:lpstr>ＹＡ・乳幼児と保護者・シニア・地域課題</vt:lpstr>
      <vt:lpstr>学校等支援・ボランティア</vt:lpstr>
      <vt:lpstr>ＹＡ・乳幼児と保護者・シニア・地域課題!Print_Area</vt:lpstr>
      <vt:lpstr>'運    営'!Print_Area</vt:lpstr>
      <vt:lpstr>学校等支援・ボランティア!Print_Area</vt:lpstr>
      <vt:lpstr>'経費・資料(1)'!Print_Area</vt:lpstr>
      <vt:lpstr>施設・職員!Print_Area</vt:lpstr>
      <vt:lpstr>'資料(2)'!Print_Area</vt:lpstr>
      <vt:lpstr>児童サービス!Print_Area</vt:lpstr>
      <vt:lpstr>'所 在 地'!Print_Area</vt:lpstr>
      <vt:lpstr>障害者サービス!Print_Area</vt:lpstr>
      <vt:lpstr>表紙!Print_Area</vt:lpstr>
      <vt:lpstr>'奉仕状況(1)'!Print_Area</vt:lpstr>
      <vt:lpstr>'奉仕状況(2)'!Print_Area</vt:lpstr>
      <vt:lpstr>ＹＡ・乳幼児と保護者・シニア・地域課題!Print_Titles</vt:lpstr>
      <vt:lpstr>学校等支援・ボランティア!Print_Titles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行政054</dc:creator>
  <cp:lastModifiedBy>池田　宜弥</cp:lastModifiedBy>
  <cp:lastPrinted>2020-10-28T07:32:47Z</cp:lastPrinted>
  <dcterms:created xsi:type="dcterms:W3CDTF">1998-06-09T06:47:59Z</dcterms:created>
  <dcterms:modified xsi:type="dcterms:W3CDTF">2020-11-11T04:47:41Z</dcterms:modified>
</cp:coreProperties>
</file>